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EHPC226.DM31\Documents\一時保管\"/>
    </mc:Choice>
  </mc:AlternateContent>
  <xr:revisionPtr revIDLastSave="0" documentId="13_ncr:1_{87590229-01DB-4FDC-84AB-5DD4DB2A7625}" xr6:coauthVersionLast="47" xr6:coauthVersionMax="47" xr10:uidLastSave="{00000000-0000-0000-0000-000000000000}"/>
  <bookViews>
    <workbookView xWindow="-110" yWindow="-110" windowWidth="19420" windowHeight="10420" tabRatio="345" xr2:uid="{00000000-000D-0000-FFFF-FFFF00000000}"/>
  </bookViews>
  <sheets>
    <sheet name="formulation design using &quot;The O" sheetId="1" r:id="rId1"/>
  </sheets>
  <definedNames>
    <definedName name="_xlnm._FilterDatabase" localSheetId="0" hidden="1">'formulation design using "The O'!$A$3:$I$1463</definedName>
    <definedName name="_xlnm.Print_Area" localSheetId="0">'formulation design using "The O'!$A$2:$I$1463</definedName>
  </definedNames>
  <calcPr calcId="191029"/>
</workbook>
</file>

<file path=xl/calcChain.xml><?xml version="1.0" encoding="utf-8"?>
<calcChain xmlns="http://schemas.openxmlformats.org/spreadsheetml/2006/main">
  <c r="G1073" i="1" l="1"/>
  <c r="H1073" i="1"/>
  <c r="G263" i="1" l="1"/>
  <c r="H263" i="1"/>
  <c r="H1444" i="1" l="1"/>
  <c r="G1444" i="1"/>
  <c r="I1397" i="1"/>
  <c r="H1397" i="1"/>
  <c r="G1397" i="1"/>
  <c r="I1398" i="1"/>
  <c r="H1398" i="1"/>
  <c r="G1398" i="1"/>
  <c r="I1389" i="1"/>
  <c r="H1389" i="1"/>
  <c r="G1389" i="1"/>
  <c r="H1387" i="1"/>
  <c r="G1387" i="1"/>
  <c r="I1387" i="1" s="1"/>
  <c r="H1379" i="1"/>
  <c r="G1379" i="1"/>
  <c r="I1379" i="1" s="1"/>
  <c r="I1384" i="1"/>
  <c r="H1384" i="1"/>
  <c r="G1384" i="1"/>
  <c r="H1382" i="1"/>
  <c r="G1382" i="1"/>
  <c r="I1382" i="1" s="1"/>
  <c r="I1378" i="1"/>
  <c r="H1378" i="1"/>
  <c r="G1378" i="1"/>
  <c r="H1377" i="1"/>
  <c r="G1377" i="1"/>
  <c r="I1377" i="1" s="1"/>
  <c r="I1374" i="1"/>
  <c r="H1374" i="1"/>
  <c r="G1374" i="1"/>
  <c r="I1373" i="1"/>
  <c r="H1373" i="1"/>
  <c r="G1373" i="1"/>
  <c r="H1372" i="1"/>
  <c r="G1372" i="1"/>
  <c r="I1372" i="1" s="1"/>
  <c r="H1367" i="1"/>
  <c r="G1367" i="1"/>
  <c r="I1367" i="1" s="1"/>
  <c r="H1366" i="1"/>
  <c r="G1366" i="1"/>
  <c r="I1366" i="1" s="1"/>
  <c r="H1364" i="1"/>
  <c r="G1364" i="1"/>
  <c r="I1364" i="1" s="1"/>
  <c r="H1363" i="1"/>
  <c r="G1363" i="1"/>
  <c r="I1363" i="1" s="1"/>
  <c r="H1360" i="1"/>
  <c r="G1360" i="1"/>
  <c r="I1360" i="1" s="1"/>
  <c r="H1359" i="1"/>
  <c r="G1359" i="1"/>
  <c r="I1359" i="1" s="1"/>
  <c r="H1257" i="1"/>
  <c r="G1257" i="1"/>
  <c r="I1257" i="1" s="1"/>
  <c r="H1255" i="1"/>
  <c r="G1255" i="1"/>
  <c r="I1255" i="1" s="1"/>
  <c r="H1252" i="1"/>
  <c r="G1252" i="1"/>
  <c r="H1224" i="1"/>
  <c r="G1224" i="1"/>
  <c r="I1224" i="1" s="1"/>
  <c r="H1223" i="1"/>
  <c r="G1223" i="1"/>
  <c r="I1223" i="1" s="1"/>
  <c r="H1222" i="1"/>
  <c r="G1222" i="1"/>
  <c r="I1222" i="1" s="1"/>
  <c r="H1211" i="1"/>
  <c r="G1211" i="1"/>
  <c r="H1210" i="1"/>
  <c r="G1210" i="1"/>
  <c r="H1209" i="1"/>
  <c r="G1209" i="1"/>
  <c r="H1190" i="1"/>
  <c r="G1190" i="1"/>
  <c r="I1190" i="1" s="1"/>
  <c r="H1189" i="1"/>
  <c r="G1189" i="1"/>
  <c r="I1189" i="1" s="1"/>
  <c r="H1188" i="1"/>
  <c r="G1188" i="1"/>
  <c r="I1188" i="1" s="1"/>
  <c r="H1187" i="1"/>
  <c r="G1187" i="1"/>
  <c r="I1187" i="1" s="1"/>
  <c r="H1186" i="1"/>
  <c r="G1186" i="1"/>
  <c r="I1186" i="1" s="1"/>
  <c r="H1185" i="1"/>
  <c r="G1185" i="1"/>
  <c r="I1185" i="1" s="1"/>
  <c r="H1184" i="1"/>
  <c r="G1184" i="1"/>
  <c r="I1184" i="1" s="1"/>
  <c r="H1183" i="1"/>
  <c r="G1183" i="1"/>
  <c r="I1183" i="1" s="1"/>
  <c r="H1182" i="1"/>
  <c r="G1182" i="1"/>
  <c r="I1182" i="1" s="1"/>
  <c r="H1172" i="1" l="1"/>
  <c r="G1172" i="1"/>
  <c r="H1171" i="1"/>
  <c r="G1171" i="1"/>
  <c r="H1170" i="1"/>
  <c r="G1170" i="1"/>
  <c r="H1139" i="1"/>
  <c r="G1139" i="1"/>
  <c r="H1123" i="1"/>
  <c r="G1123" i="1"/>
  <c r="H1106" i="1"/>
  <c r="G1106" i="1"/>
  <c r="G1105" i="1"/>
  <c r="H1105" i="1"/>
  <c r="H1091" i="1"/>
  <c r="G1091" i="1"/>
  <c r="H1089" i="1"/>
  <c r="G1089" i="1"/>
  <c r="G1088" i="1"/>
  <c r="H1088" i="1"/>
  <c r="H1081" i="1"/>
  <c r="G1081" i="1"/>
  <c r="H1077" i="1"/>
  <c r="G1077" i="1"/>
  <c r="H1076" i="1"/>
  <c r="G1076" i="1"/>
  <c r="G1070" i="1"/>
  <c r="H1070" i="1"/>
  <c r="G1044" i="1"/>
  <c r="H1044" i="1"/>
  <c r="G1045" i="1"/>
  <c r="H1045" i="1"/>
  <c r="G1046" i="1"/>
  <c r="H1046" i="1"/>
  <c r="H991" i="1"/>
  <c r="G991" i="1"/>
  <c r="I991" i="1" s="1"/>
  <c r="H989" i="1"/>
  <c r="G989" i="1"/>
  <c r="I989" i="1" s="1"/>
  <c r="H898" i="1"/>
  <c r="G898" i="1"/>
  <c r="H832" i="1"/>
  <c r="G832" i="1"/>
  <c r="I832" i="1" s="1"/>
  <c r="H679" i="1" l="1"/>
  <c r="G679" i="1"/>
  <c r="H626" i="1"/>
  <c r="G626" i="1"/>
  <c r="H625" i="1"/>
  <c r="G625" i="1"/>
  <c r="H627" i="1"/>
  <c r="G627" i="1"/>
  <c r="H580" i="1" l="1"/>
  <c r="G580" i="1"/>
  <c r="H578" i="1"/>
  <c r="G578" i="1"/>
  <c r="H505" i="1"/>
  <c r="G505" i="1"/>
  <c r="H486" i="1"/>
  <c r="G486" i="1"/>
  <c r="H388" i="1" l="1"/>
  <c r="G388" i="1"/>
  <c r="I388" i="1" s="1"/>
  <c r="G362" i="1"/>
  <c r="H362" i="1"/>
  <c r="H269" i="1"/>
  <c r="G269" i="1"/>
  <c r="H268" i="1"/>
  <c r="G268" i="1"/>
  <c r="G399" i="1" l="1"/>
  <c r="H399" i="1"/>
  <c r="G273" i="1"/>
  <c r="I273" i="1" s="1"/>
  <c r="H273" i="1"/>
  <c r="G264" i="1"/>
  <c r="I264" i="1" s="1"/>
  <c r="H264" i="1"/>
  <c r="G681" i="1" l="1"/>
  <c r="H681" i="1"/>
  <c r="G680" i="1"/>
  <c r="H680" i="1"/>
  <c r="G670" i="1"/>
  <c r="H670" i="1"/>
  <c r="G620" i="1"/>
  <c r="I620" i="1" s="1"/>
  <c r="H620" i="1"/>
  <c r="G601" i="1" l="1"/>
  <c r="H601" i="1"/>
  <c r="G602" i="1"/>
  <c r="I602" i="1" s="1"/>
  <c r="H602" i="1"/>
  <c r="H574" i="1"/>
  <c r="G574" i="1"/>
  <c r="G558" i="1"/>
  <c r="H558" i="1"/>
  <c r="G1440" i="1"/>
  <c r="H1440" i="1"/>
  <c r="G1438" i="1"/>
  <c r="H1438" i="1"/>
  <c r="H1407" i="1"/>
  <c r="G1407" i="1"/>
  <c r="H1406" i="1"/>
  <c r="G1406" i="1"/>
  <c r="H1405" i="1"/>
  <c r="G1405" i="1"/>
  <c r="G1404" i="1"/>
  <c r="H1404" i="1"/>
  <c r="G1294" i="1"/>
  <c r="H1294" i="1"/>
  <c r="I1294" i="1"/>
  <c r="G1284" i="1"/>
  <c r="H1284" i="1"/>
  <c r="G1282" i="1"/>
  <c r="I1282" i="1" s="1"/>
  <c r="H1282" i="1"/>
  <c r="G1262" i="1"/>
  <c r="H1262" i="1"/>
  <c r="G1258" i="1"/>
  <c r="H1258" i="1"/>
  <c r="G1103" i="1"/>
  <c r="H1103" i="1"/>
  <c r="G1032" i="1"/>
  <c r="H1032" i="1"/>
  <c r="G1033" i="1"/>
  <c r="H1033" i="1"/>
  <c r="G1010" i="1"/>
  <c r="I1010" i="1" s="1"/>
  <c r="H1010" i="1"/>
  <c r="G1006" i="1"/>
  <c r="H1006" i="1"/>
  <c r="I1006" i="1"/>
  <c r="G949" i="1"/>
  <c r="I949" i="1" s="1"/>
  <c r="H949" i="1"/>
  <c r="G630" i="1"/>
  <c r="H630" i="1"/>
  <c r="G629" i="1"/>
  <c r="H629" i="1"/>
  <c r="G628" i="1"/>
  <c r="H628" i="1"/>
  <c r="G487" i="1" l="1"/>
  <c r="H487" i="1"/>
  <c r="G310" i="1"/>
  <c r="I310" i="1" s="1"/>
  <c r="H310" i="1"/>
  <c r="G282" i="1"/>
  <c r="H282" i="1"/>
  <c r="H242" i="1" l="1"/>
  <c r="G242" i="1"/>
  <c r="H917" i="1"/>
  <c r="G917" i="1"/>
  <c r="H663" i="1"/>
  <c r="G663" i="1"/>
  <c r="I663" i="1" s="1"/>
  <c r="H651" i="1"/>
  <c r="G651" i="1"/>
  <c r="I651" i="1" s="1"/>
  <c r="G652" i="1"/>
  <c r="I652" i="1" s="1"/>
  <c r="H652" i="1"/>
  <c r="H633" i="1"/>
  <c r="G633" i="1"/>
  <c r="H604" i="1"/>
  <c r="G604" i="1"/>
  <c r="I604" i="1" s="1"/>
  <c r="H569" i="1"/>
  <c r="G569" i="1"/>
  <c r="H531" i="1"/>
  <c r="G531" i="1"/>
  <c r="H510" i="1"/>
  <c r="G510" i="1"/>
  <c r="H508" i="1"/>
  <c r="G508" i="1"/>
  <c r="H507" i="1"/>
  <c r="G507" i="1"/>
  <c r="H495" i="1"/>
  <c r="G495" i="1"/>
  <c r="H496" i="1"/>
  <c r="G496" i="1"/>
  <c r="H717" i="1"/>
  <c r="G717" i="1"/>
  <c r="H715" i="1"/>
  <c r="G715" i="1"/>
  <c r="H714" i="1"/>
  <c r="G714" i="1"/>
  <c r="H706" i="1"/>
  <c r="G706" i="1"/>
  <c r="H699" i="1"/>
  <c r="G699" i="1"/>
  <c r="I699" i="1" s="1"/>
  <c r="H697" i="1"/>
  <c r="G697" i="1"/>
  <c r="I697" i="1" s="1"/>
  <c r="H682" i="1"/>
  <c r="G682" i="1"/>
  <c r="H655" i="1"/>
  <c r="G655" i="1"/>
  <c r="I655" i="1" s="1"/>
  <c r="H639" i="1"/>
  <c r="G639" i="1"/>
  <c r="I639" i="1" s="1"/>
  <c r="H577" i="1"/>
  <c r="G577" i="1"/>
  <c r="H561" i="1"/>
  <c r="G561" i="1"/>
  <c r="H560" i="1"/>
  <c r="G560" i="1"/>
  <c r="H555" i="1"/>
  <c r="G555" i="1"/>
  <c r="I538" i="1"/>
  <c r="H538" i="1"/>
  <c r="G538" i="1"/>
  <c r="H526" i="1"/>
  <c r="G526" i="1"/>
  <c r="H523" i="1"/>
  <c r="G523" i="1"/>
  <c r="H522" i="1"/>
  <c r="G522" i="1"/>
  <c r="H518" i="1"/>
  <c r="G518" i="1"/>
  <c r="H517" i="1"/>
  <c r="G517" i="1"/>
  <c r="H504" i="1"/>
  <c r="G504" i="1"/>
  <c r="H502" i="1"/>
  <c r="G502" i="1"/>
  <c r="H501" i="1"/>
  <c r="G501" i="1"/>
  <c r="H500" i="1"/>
  <c r="G500" i="1"/>
  <c r="H499" i="1"/>
  <c r="G499" i="1"/>
  <c r="H498" i="1"/>
  <c r="G498" i="1"/>
  <c r="H497" i="1"/>
  <c r="G497" i="1"/>
  <c r="H492" i="1"/>
  <c r="G492" i="1"/>
  <c r="G493" i="1"/>
  <c r="H493" i="1"/>
  <c r="G291" i="1" l="1"/>
  <c r="I291" i="1" s="1"/>
  <c r="H291" i="1"/>
  <c r="G270" i="1"/>
  <c r="G361" i="1"/>
  <c r="H361" i="1"/>
  <c r="H270" i="1"/>
  <c r="H1221" i="1" l="1"/>
  <c r="G1221" i="1"/>
  <c r="I1221" i="1" s="1"/>
  <c r="H1206" i="1" l="1"/>
  <c r="G1206" i="1"/>
  <c r="H1205" i="1"/>
  <c r="G1205" i="1"/>
  <c r="H1204" i="1"/>
  <c r="G1204" i="1"/>
  <c r="H1197" i="1"/>
  <c r="G1197" i="1"/>
  <c r="H1191" i="1"/>
  <c r="G1191" i="1"/>
  <c r="H1181" i="1"/>
  <c r="G1181" i="1"/>
  <c r="I1181" i="1" s="1"/>
  <c r="H1158" i="1"/>
  <c r="G1158" i="1"/>
  <c r="H1137" i="1"/>
  <c r="G1137" i="1"/>
  <c r="H1125" i="1"/>
  <c r="G1125" i="1"/>
  <c r="H1124" i="1"/>
  <c r="G1124" i="1"/>
  <c r="H1108" i="1"/>
  <c r="G1108" i="1"/>
  <c r="H1107" i="1"/>
  <c r="G1107" i="1"/>
  <c r="H1098" i="1"/>
  <c r="G1098" i="1"/>
  <c r="H1080" i="1"/>
  <c r="G1080" i="1"/>
  <c r="H1069" i="1"/>
  <c r="G1069" i="1"/>
  <c r="H1067" i="1"/>
  <c r="G1067" i="1"/>
  <c r="H1060" i="1"/>
  <c r="G1060" i="1"/>
  <c r="I1060" i="1" s="1"/>
  <c r="H1024" i="1"/>
  <c r="G1024" i="1"/>
  <c r="I1024" i="1" s="1"/>
  <c r="H1022" i="1"/>
  <c r="G1022" i="1"/>
  <c r="I1022" i="1" s="1"/>
  <c r="G1278" i="1" l="1"/>
  <c r="I1278" i="1" s="1"/>
  <c r="H1278" i="1"/>
  <c r="G1288" i="1" l="1"/>
  <c r="I1288" i="1" s="1"/>
  <c r="H1288" i="1"/>
  <c r="G1298" i="1" l="1"/>
  <c r="I1298" i="1" s="1"/>
  <c r="H1298" i="1"/>
  <c r="G1299" i="1"/>
  <c r="H1299" i="1"/>
  <c r="I1299" i="1"/>
  <c r="G1301" i="1"/>
  <c r="I1301" i="1"/>
  <c r="H1301" i="1"/>
  <c r="G1303" i="1"/>
  <c r="I1303" i="1" s="1"/>
  <c r="H1303" i="1"/>
  <c r="G1331" i="1"/>
  <c r="I1331" i="1" s="1"/>
  <c r="H1331" i="1"/>
  <c r="G1337" i="1"/>
  <c r="I1337" i="1" s="1"/>
  <c r="H1337" i="1"/>
  <c r="G1335" i="1"/>
  <c r="I1335" i="1" s="1"/>
  <c r="H1335" i="1"/>
  <c r="G1333" i="1"/>
  <c r="I1333" i="1" s="1"/>
  <c r="H1333" i="1"/>
  <c r="G1330" i="1"/>
  <c r="I1330" i="1" s="1"/>
  <c r="H1330" i="1"/>
  <c r="G1327" i="1"/>
  <c r="I1327" i="1" s="1"/>
  <c r="H1327" i="1"/>
  <c r="G1356" i="1"/>
  <c r="I1356" i="1" s="1"/>
  <c r="H1356" i="1"/>
  <c r="G1395" i="1"/>
  <c r="H1395" i="1"/>
  <c r="I1395" i="1"/>
  <c r="G1396" i="1"/>
  <c r="H1396" i="1"/>
  <c r="I1396" i="1"/>
  <c r="G1408" i="1"/>
  <c r="H1408" i="1"/>
  <c r="G1425" i="1"/>
  <c r="H1425" i="1"/>
  <c r="G1432" i="1"/>
  <c r="I1432" i="1" s="1"/>
  <c r="H1432" i="1"/>
  <c r="G1450" i="1" l="1"/>
  <c r="H1450" i="1"/>
  <c r="G1447" i="1"/>
  <c r="H1447" i="1"/>
  <c r="G1441" i="1"/>
  <c r="H1441" i="1"/>
  <c r="G1431" i="1"/>
  <c r="I1431" i="1" s="1"/>
  <c r="H1431" i="1"/>
  <c r="G1394" i="1" l="1"/>
  <c r="I1394" i="1"/>
  <c r="H1394" i="1"/>
  <c r="G1392" i="1"/>
  <c r="I1392" i="1"/>
  <c r="H1392" i="1"/>
  <c r="G1391" i="1"/>
  <c r="I1391" i="1"/>
  <c r="H1391" i="1"/>
  <c r="G1385" i="1"/>
  <c r="I1385" i="1"/>
  <c r="H1385" i="1"/>
  <c r="H1167" i="1" l="1"/>
  <c r="G1167" i="1"/>
  <c r="I1167" i="1" s="1"/>
  <c r="H1151" i="1"/>
  <c r="G1151" i="1"/>
  <c r="H1136" i="1"/>
  <c r="G1136" i="1"/>
  <c r="H1132" i="1"/>
  <c r="G1132" i="1"/>
  <c r="H1131" i="1"/>
  <c r="G1131" i="1"/>
  <c r="H1115" i="1" l="1"/>
  <c r="G1115" i="1"/>
  <c r="H1084" i="1"/>
  <c r="G1084" i="1"/>
  <c r="H1078" i="1"/>
  <c r="G1078" i="1"/>
  <c r="H1075" i="1"/>
  <c r="G1075" i="1"/>
  <c r="H1074" i="1"/>
  <c r="G1074" i="1"/>
  <c r="H1058" i="1"/>
  <c r="G1058" i="1"/>
  <c r="G1342" i="1" l="1"/>
  <c r="I1342" i="1" s="1"/>
  <c r="H1342" i="1"/>
  <c r="G1334" i="1"/>
  <c r="I1334" i="1" s="1"/>
  <c r="H1334" i="1"/>
  <c r="G1322" i="1"/>
  <c r="I1322" i="1" s="1"/>
  <c r="H1322" i="1"/>
  <c r="G1321" i="1"/>
  <c r="I1321" i="1" s="1"/>
  <c r="H1321" i="1"/>
  <c r="H1056" i="1" l="1"/>
  <c r="G1056" i="1"/>
  <c r="H1052" i="1"/>
  <c r="G1052" i="1"/>
  <c r="I1052" i="1" s="1"/>
  <c r="H1051" i="1"/>
  <c r="G1051" i="1"/>
  <c r="I1051" i="1" s="1"/>
  <c r="H1050" i="1"/>
  <c r="G1050" i="1"/>
  <c r="I1050" i="1" s="1"/>
  <c r="H1042" i="1"/>
  <c r="G1042" i="1"/>
  <c r="H1039" i="1"/>
  <c r="G1039" i="1"/>
  <c r="H1037" i="1"/>
  <c r="G1037" i="1"/>
  <c r="H1026" i="1"/>
  <c r="G1026" i="1"/>
  <c r="H988" i="1" l="1"/>
  <c r="G988" i="1"/>
  <c r="I988" i="1" s="1"/>
  <c r="H983" i="1"/>
  <c r="G983" i="1"/>
  <c r="I983" i="1" s="1"/>
  <c r="H940" i="1" l="1"/>
  <c r="G940" i="1"/>
  <c r="H918" i="1"/>
  <c r="G918" i="1"/>
  <c r="I918" i="1" s="1"/>
  <c r="H916" i="1" l="1"/>
  <c r="G916" i="1"/>
  <c r="I916" i="1" s="1"/>
  <c r="H914" i="1"/>
  <c r="G914" i="1"/>
  <c r="I914" i="1" s="1"/>
  <c r="H908" i="1"/>
  <c r="G908" i="1"/>
  <c r="H905" i="1"/>
  <c r="G905" i="1"/>
  <c r="H904" i="1"/>
  <c r="G904" i="1"/>
  <c r="H899" i="1"/>
  <c r="G899" i="1"/>
  <c r="H892" i="1" l="1"/>
  <c r="G892" i="1"/>
  <c r="I892" i="1" s="1"/>
  <c r="H897" i="1"/>
  <c r="G897" i="1"/>
  <c r="H834" i="1" l="1"/>
  <c r="G834" i="1"/>
  <c r="I834" i="1" s="1"/>
  <c r="G821" i="1" l="1"/>
  <c r="H821" i="1"/>
  <c r="I821" i="1"/>
  <c r="H812" i="1"/>
  <c r="G812" i="1"/>
  <c r="I825" i="1"/>
  <c r="H825" i="1"/>
  <c r="G825" i="1"/>
  <c r="I822" i="1"/>
  <c r="G822" i="1"/>
  <c r="G374" i="1" l="1"/>
  <c r="H374" i="1"/>
  <c r="G1417" i="1" l="1"/>
  <c r="H1417" i="1"/>
  <c r="G1409" i="1"/>
  <c r="H1409" i="1"/>
  <c r="G427" i="1"/>
  <c r="I427" i="1" s="1"/>
  <c r="H427" i="1"/>
  <c r="G944" i="1"/>
  <c r="I944" i="1" s="1"/>
  <c r="H944" i="1"/>
  <c r="G1159" i="1"/>
  <c r="I1159" i="1" s="1"/>
  <c r="H1159" i="1"/>
  <c r="G579" i="1"/>
  <c r="I579" i="1" s="1"/>
  <c r="H579" i="1"/>
  <c r="G654" i="1"/>
  <c r="I654" i="1" s="1"/>
  <c r="H654" i="1"/>
  <c r="G653" i="1"/>
  <c r="I653" i="1" s="1"/>
  <c r="H653" i="1"/>
  <c r="G1272" i="1"/>
  <c r="I1272" i="1" s="1"/>
  <c r="H1272" i="1"/>
  <c r="G705" i="1"/>
  <c r="I705" i="1" s="1"/>
  <c r="H705" i="1"/>
  <c r="G704" i="1"/>
  <c r="I704" i="1" s="1"/>
  <c r="H704" i="1"/>
  <c r="G703" i="1"/>
  <c r="I703" i="1" s="1"/>
  <c r="H703" i="1"/>
  <c r="G702" i="1"/>
  <c r="I702" i="1" s="1"/>
  <c r="H702" i="1"/>
  <c r="G701" i="1"/>
  <c r="I701" i="1" s="1"/>
  <c r="H701" i="1"/>
  <c r="G788" i="1" l="1"/>
  <c r="I788" i="1" s="1"/>
  <c r="H788" i="1"/>
  <c r="G789" i="1"/>
  <c r="I789" i="1" s="1"/>
  <c r="H789" i="1"/>
  <c r="G790" i="1"/>
  <c r="I790" i="1" s="1"/>
  <c r="H790" i="1"/>
  <c r="G791" i="1"/>
  <c r="I791" i="1" s="1"/>
  <c r="H791" i="1"/>
  <c r="G792" i="1"/>
  <c r="I792" i="1" s="1"/>
  <c r="H792" i="1"/>
  <c r="G853" i="1"/>
  <c r="I853" i="1" s="1"/>
  <c r="H853" i="1"/>
  <c r="G854" i="1"/>
  <c r="I854" i="1" s="1"/>
  <c r="H854" i="1"/>
  <c r="G855" i="1"/>
  <c r="I855" i="1" s="1"/>
  <c r="H855" i="1"/>
  <c r="G858" i="1"/>
  <c r="I858" i="1" s="1"/>
  <c r="H858" i="1"/>
  <c r="G862" i="1"/>
  <c r="I862" i="1" s="1"/>
  <c r="H862" i="1"/>
  <c r="G943" i="1"/>
  <c r="I943" i="1" s="1"/>
  <c r="H943" i="1"/>
  <c r="G1020" i="1"/>
  <c r="I1020" i="1" s="1"/>
  <c r="H1020" i="1"/>
  <c r="G1134" i="1"/>
  <c r="I1134" i="1" s="1"/>
  <c r="H1134" i="1"/>
  <c r="G811" i="1"/>
  <c r="G813" i="1"/>
  <c r="G814" i="1"/>
  <c r="G364" i="1"/>
  <c r="G365" i="1"/>
  <c r="G366" i="1"/>
  <c r="G367" i="1"/>
  <c r="G233" i="1"/>
  <c r="G936" i="1"/>
  <c r="G491" i="1"/>
  <c r="G44" i="1"/>
  <c r="G1104" i="1"/>
  <c r="G1268" i="1"/>
  <c r="G1267" i="1"/>
  <c r="G1214" i="1"/>
  <c r="I1214" i="1" s="1"/>
  <c r="G252" i="1"/>
  <c r="G253" i="1"/>
  <c r="G815" i="1"/>
  <c r="I815" i="1" s="1"/>
  <c r="I817" i="1"/>
  <c r="I816" i="1"/>
  <c r="I819" i="1"/>
  <c r="G1065" i="1"/>
  <c r="I1064" i="1"/>
  <c r="G1142" i="1"/>
  <c r="G1168" i="1"/>
  <c r="G1244" i="1"/>
  <c r="I1244" i="1" s="1"/>
  <c r="I1245" i="1"/>
  <c r="I1246" i="1"/>
  <c r="G1249" i="1"/>
  <c r="I1249" i="1" s="1"/>
  <c r="I542" i="1"/>
  <c r="I544" i="1"/>
  <c r="I543" i="1"/>
  <c r="I537" i="1"/>
  <c r="I536" i="1"/>
  <c r="I540" i="1"/>
  <c r="G541" i="1"/>
  <c r="I541" i="1" s="1"/>
  <c r="G1399" i="1"/>
  <c r="I1399" i="1" s="1"/>
  <c r="I1401" i="1"/>
  <c r="G1416" i="1"/>
  <c r="I1402" i="1"/>
  <c r="I1400" i="1"/>
  <c r="G1422" i="1"/>
  <c r="I1422" i="1" s="1"/>
  <c r="I1423" i="1"/>
  <c r="G490" i="1"/>
  <c r="G519" i="1"/>
  <c r="I1292" i="1"/>
  <c r="G1166" i="1"/>
  <c r="G257" i="1"/>
  <c r="G238" i="1"/>
  <c r="G241" i="1"/>
  <c r="G235" i="1"/>
  <c r="G236" i="1"/>
  <c r="G237" i="1"/>
  <c r="G239" i="1"/>
  <c r="G240" i="1"/>
  <c r="G255" i="1"/>
  <c r="G256" i="1"/>
  <c r="G259" i="1"/>
  <c r="G260" i="1"/>
  <c r="I266" i="1"/>
  <c r="I267" i="1"/>
  <c r="I265" i="1"/>
  <c r="G274" i="1"/>
  <c r="G275" i="1"/>
  <c r="G279" i="1"/>
  <c r="G322" i="1"/>
  <c r="G311" i="1"/>
  <c r="G312" i="1"/>
  <c r="G313" i="1"/>
  <c r="G314" i="1"/>
  <c r="G315" i="1"/>
  <c r="I315" i="1" s="1"/>
  <c r="G316" i="1"/>
  <c r="G272" i="1"/>
  <c r="I272" i="1" s="1"/>
  <c r="G324" i="1"/>
  <c r="I324" i="1" s="1"/>
  <c r="G317" i="1"/>
  <c r="G318" i="1"/>
  <c r="I318" i="1" s="1"/>
  <c r="G320" i="1"/>
  <c r="G321" i="1"/>
  <c r="G327" i="1"/>
  <c r="I327" i="1" s="1"/>
  <c r="G305" i="1"/>
  <c r="I305" i="1" s="1"/>
  <c r="G298" i="1"/>
  <c r="I298" i="1" s="1"/>
  <c r="G309" i="1"/>
  <c r="I309" i="1" s="1"/>
  <c r="G300" i="1"/>
  <c r="I300" i="1" s="1"/>
  <c r="G290" i="1"/>
  <c r="I290" i="1" s="1"/>
  <c r="G295" i="1"/>
  <c r="I295" i="1" s="1"/>
  <c r="G293" i="1"/>
  <c r="I293" i="1" s="1"/>
  <c r="G297" i="1"/>
  <c r="I297" i="1" s="1"/>
  <c r="G302" i="1"/>
  <c r="I302" i="1" s="1"/>
  <c r="G284" i="1"/>
  <c r="I284" i="1" s="1"/>
  <c r="G287" i="1"/>
  <c r="I287" i="1" s="1"/>
  <c r="G307" i="1"/>
  <c r="I307" i="1" s="1"/>
  <c r="G319" i="1"/>
  <c r="I319" i="1" s="1"/>
  <c r="G303" i="1"/>
  <c r="I303" i="1" s="1"/>
  <c r="G296" i="1"/>
  <c r="I296" i="1" s="1"/>
  <c r="G301" i="1"/>
  <c r="I301" i="1" s="1"/>
  <c r="G299" i="1"/>
  <c r="I299" i="1" s="1"/>
  <c r="G292" i="1"/>
  <c r="I292" i="1" s="1"/>
  <c r="G285" i="1"/>
  <c r="I285" i="1" s="1"/>
  <c r="G288" i="1"/>
  <c r="I288" i="1" s="1"/>
  <c r="G306" i="1"/>
  <c r="I306" i="1" s="1"/>
  <c r="G333" i="1"/>
  <c r="G339" i="1"/>
  <c r="I339" i="1" s="1"/>
  <c r="G348" i="1"/>
  <c r="G345" i="1"/>
  <c r="G346" i="1"/>
  <c r="G347" i="1"/>
  <c r="G349" i="1"/>
  <c r="G350" i="1"/>
  <c r="G351" i="1"/>
  <c r="I351" i="1" s="1"/>
  <c r="G352" i="1"/>
  <c r="G353" i="1"/>
  <c r="G356" i="1"/>
  <c r="G369" i="1"/>
  <c r="G1265" i="1"/>
  <c r="G1120" i="1"/>
  <c r="G371" i="1"/>
  <c r="G372" i="1"/>
  <c r="G373" i="1"/>
  <c r="G1085" i="1"/>
  <c r="I1085" i="1" s="1"/>
  <c r="G376" i="1"/>
  <c r="G368" i="1"/>
  <c r="G381" i="1"/>
  <c r="G398" i="1"/>
  <c r="G402" i="1"/>
  <c r="G401" i="1"/>
  <c r="G405" i="1"/>
  <c r="I405" i="1" s="1"/>
  <c r="G404" i="1"/>
  <c r="I404" i="1" s="1"/>
  <c r="G406" i="1"/>
  <c r="G436" i="1"/>
  <c r="G437" i="1"/>
  <c r="G438" i="1"/>
  <c r="G439" i="1"/>
  <c r="G407" i="1"/>
  <c r="I407" i="1" s="1"/>
  <c r="G440" i="1"/>
  <c r="I440" i="1" s="1"/>
  <c r="G441" i="1"/>
  <c r="G400" i="1"/>
  <c r="I400" i="1" s="1"/>
  <c r="G418" i="1"/>
  <c r="I418" i="1" s="1"/>
  <c r="G442" i="1"/>
  <c r="G445" i="1"/>
  <c r="G408" i="1"/>
  <c r="I408" i="1" s="1"/>
  <c r="G446" i="1"/>
  <c r="G433" i="1"/>
  <c r="I433" i="1" s="1"/>
  <c r="G452" i="1"/>
  <c r="I453" i="1"/>
  <c r="G482" i="1"/>
  <c r="G483" i="1"/>
  <c r="G485" i="1"/>
  <c r="I484" i="1"/>
  <c r="G494" i="1"/>
  <c r="G506" i="1"/>
  <c r="G520" i="1"/>
  <c r="G521" i="1"/>
  <c r="G530" i="1"/>
  <c r="G557" i="1"/>
  <c r="G559" i="1"/>
  <c r="G568" i="1"/>
  <c r="G571" i="1"/>
  <c r="G572" i="1"/>
  <c r="G575" i="1"/>
  <c r="G576" i="1"/>
  <c r="G594" i="1"/>
  <c r="I594" i="1" s="1"/>
  <c r="G593" i="1"/>
  <c r="I593" i="1" s="1"/>
  <c r="G584" i="1"/>
  <c r="I584" i="1" s="1"/>
  <c r="G583" i="1"/>
  <c r="I583" i="1" s="1"/>
  <c r="G592" i="1"/>
  <c r="I592" i="1" s="1"/>
  <c r="G591" i="1"/>
  <c r="I591" i="1" s="1"/>
  <c r="G589" i="1"/>
  <c r="I589" i="1" s="1"/>
  <c r="G586" i="1"/>
  <c r="I586" i="1" s="1"/>
  <c r="G588" i="1"/>
  <c r="I588" i="1" s="1"/>
  <c r="G582" i="1"/>
  <c r="I582" i="1" s="1"/>
  <c r="G590" i="1"/>
  <c r="I590" i="1" s="1"/>
  <c r="G587" i="1"/>
  <c r="I587" i="1" s="1"/>
  <c r="G585" i="1"/>
  <c r="I585" i="1" s="1"/>
  <c r="G595" i="1"/>
  <c r="I595" i="1" s="1"/>
  <c r="G596" i="1"/>
  <c r="I596" i="1" s="1"/>
  <c r="G598" i="1"/>
  <c r="I598" i="1" s="1"/>
  <c r="G597" i="1"/>
  <c r="I597" i="1" s="1"/>
  <c r="G599" i="1"/>
  <c r="G370" i="1"/>
  <c r="G615" i="1"/>
  <c r="I615" i="1" s="1"/>
  <c r="G616" i="1"/>
  <c r="I616" i="1" s="1"/>
  <c r="G617" i="1"/>
  <c r="I617" i="1" s="1"/>
  <c r="G614" i="1"/>
  <c r="I614" i="1" s="1"/>
  <c r="G609" i="1"/>
  <c r="I609" i="1" s="1"/>
  <c r="G603" i="1"/>
  <c r="I603" i="1" s="1"/>
  <c r="G613" i="1"/>
  <c r="I613" i="1" s="1"/>
  <c r="G612" i="1"/>
  <c r="I612" i="1" s="1"/>
  <c r="G611" i="1"/>
  <c r="I611" i="1" s="1"/>
  <c r="G610" i="1"/>
  <c r="I610" i="1" s="1"/>
  <c r="G607" i="1"/>
  <c r="I607" i="1" s="1"/>
  <c r="G608" i="1"/>
  <c r="I608" i="1" s="1"/>
  <c r="G605" i="1"/>
  <c r="I605" i="1" s="1"/>
  <c r="G606" i="1"/>
  <c r="I606" i="1" s="1"/>
  <c r="G619" i="1"/>
  <c r="I619" i="1" s="1"/>
  <c r="G618" i="1"/>
  <c r="I618" i="1" s="1"/>
  <c r="G621" i="1"/>
  <c r="G623" i="1"/>
  <c r="G622" i="1"/>
  <c r="G1176" i="1"/>
  <c r="I1176" i="1" s="1"/>
  <c r="G631" i="1"/>
  <c r="G656" i="1"/>
  <c r="I656" i="1" s="1"/>
  <c r="G650" i="1"/>
  <c r="I650" i="1" s="1"/>
  <c r="G643" i="1"/>
  <c r="I643" i="1" s="1"/>
  <c r="G636" i="1"/>
  <c r="I636" i="1" s="1"/>
  <c r="G635" i="1"/>
  <c r="I635" i="1" s="1"/>
  <c r="G648" i="1"/>
  <c r="I648" i="1" s="1"/>
  <c r="G640" i="1"/>
  <c r="I640" i="1" s="1"/>
  <c r="G649" i="1"/>
  <c r="I649" i="1" s="1"/>
  <c r="G634" i="1"/>
  <c r="I634" i="1" s="1"/>
  <c r="G638" i="1"/>
  <c r="I638" i="1" s="1"/>
  <c r="G647" i="1"/>
  <c r="I647" i="1" s="1"/>
  <c r="G641" i="1"/>
  <c r="I641" i="1" s="1"/>
  <c r="G637" i="1"/>
  <c r="I637" i="1" s="1"/>
  <c r="G644" i="1"/>
  <c r="I644" i="1" s="1"/>
  <c r="G642" i="1"/>
  <c r="I642" i="1" s="1"/>
  <c r="G646" i="1"/>
  <c r="I646" i="1" s="1"/>
  <c r="G645" i="1"/>
  <c r="I645" i="1" s="1"/>
  <c r="G660" i="1"/>
  <c r="I660" i="1" s="1"/>
  <c r="G658" i="1"/>
  <c r="I658" i="1" s="1"/>
  <c r="G657" i="1"/>
  <c r="I657" i="1" s="1"/>
  <c r="G659" i="1"/>
  <c r="I659" i="1" s="1"/>
  <c r="G664" i="1"/>
  <c r="G665" i="1"/>
  <c r="G667" i="1"/>
  <c r="G668" i="1"/>
  <c r="G666" i="1"/>
  <c r="I666" i="1" s="1"/>
  <c r="G671" i="1"/>
  <c r="G379" i="1"/>
  <c r="G675" i="1"/>
  <c r="G26" i="1"/>
  <c r="G30" i="1"/>
  <c r="G19" i="1"/>
  <c r="G21" i="1"/>
  <c r="G20" i="1"/>
  <c r="G29" i="1"/>
  <c r="I1347" i="1"/>
  <c r="G1233" i="1"/>
  <c r="I1233" i="1" s="1"/>
  <c r="G443" i="1"/>
  <c r="I443" i="1" s="1"/>
  <c r="G695" i="1"/>
  <c r="I695" i="1" s="1"/>
  <c r="G696" i="1"/>
  <c r="I696" i="1" s="1"/>
  <c r="G687" i="1"/>
  <c r="I687" i="1" s="1"/>
  <c r="G694" i="1"/>
  <c r="I694" i="1" s="1"/>
  <c r="G691" i="1"/>
  <c r="I691" i="1" s="1"/>
  <c r="G693" i="1"/>
  <c r="I693" i="1" s="1"/>
  <c r="G684" i="1"/>
  <c r="I684" i="1" s="1"/>
  <c r="G686" i="1"/>
  <c r="I686" i="1" s="1"/>
  <c r="G688" i="1"/>
  <c r="I688" i="1" s="1"/>
  <c r="G690" i="1"/>
  <c r="I690" i="1" s="1"/>
  <c r="G689" i="1"/>
  <c r="I689" i="1" s="1"/>
  <c r="G692" i="1"/>
  <c r="I692" i="1" s="1"/>
  <c r="G685" i="1"/>
  <c r="I685" i="1" s="1"/>
  <c r="G700" i="1"/>
  <c r="G707" i="1"/>
  <c r="G708" i="1"/>
  <c r="G709" i="1"/>
  <c r="G711" i="1"/>
  <c r="I711" i="1" s="1"/>
  <c r="G712" i="1"/>
  <c r="I712" i="1" s="1"/>
  <c r="G713" i="1"/>
  <c r="G752" i="1"/>
  <c r="G753" i="1"/>
  <c r="G754" i="1"/>
  <c r="G716" i="1"/>
  <c r="G765" i="1"/>
  <c r="G728" i="1"/>
  <c r="I728" i="1" s="1"/>
  <c r="G768" i="1"/>
  <c r="G767" i="1"/>
  <c r="I767" i="1" s="1"/>
  <c r="G751" i="1"/>
  <c r="I751" i="1" s="1"/>
  <c r="G718" i="1"/>
  <c r="G779" i="1"/>
  <c r="G780" i="1"/>
  <c r="G772" i="1"/>
  <c r="I772" i="1" s="1"/>
  <c r="G773" i="1"/>
  <c r="I773" i="1" s="1"/>
  <c r="G770" i="1"/>
  <c r="I770" i="1" s="1"/>
  <c r="G771" i="1"/>
  <c r="I771" i="1" s="1"/>
  <c r="G769" i="1"/>
  <c r="I769" i="1" s="1"/>
  <c r="G776" i="1"/>
  <c r="I776" i="1" s="1"/>
  <c r="G775" i="1"/>
  <c r="I775" i="1" s="1"/>
  <c r="G774" i="1"/>
  <c r="I774" i="1" s="1"/>
  <c r="G777" i="1"/>
  <c r="I777" i="1" s="1"/>
  <c r="G793" i="1"/>
  <c r="G818" i="1"/>
  <c r="G820" i="1"/>
  <c r="I820" i="1" s="1"/>
  <c r="I823" i="1"/>
  <c r="I824" i="1"/>
  <c r="G827" i="1"/>
  <c r="I827" i="1" s="1"/>
  <c r="G828" i="1"/>
  <c r="I828" i="1" s="1"/>
  <c r="G830" i="1"/>
  <c r="I830" i="1" s="1"/>
  <c r="G829" i="1"/>
  <c r="I829" i="1" s="1"/>
  <c r="G833" i="1"/>
  <c r="I833" i="1" s="1"/>
  <c r="G835" i="1"/>
  <c r="G890" i="1"/>
  <c r="I837" i="1"/>
  <c r="G838" i="1"/>
  <c r="G839" i="1"/>
  <c r="I839" i="1" s="1"/>
  <c r="G893" i="1"/>
  <c r="G894" i="1"/>
  <c r="G895" i="1"/>
  <c r="G900" i="1"/>
  <c r="G902" i="1"/>
  <c r="G912" i="1"/>
  <c r="G913" i="1"/>
  <c r="G915" i="1"/>
  <c r="I915" i="1" s="1"/>
  <c r="G676" i="1"/>
  <c r="G919" i="1"/>
  <c r="G927" i="1"/>
  <c r="G925" i="1"/>
  <c r="G926" i="1"/>
  <c r="I926" i="1" s="1"/>
  <c r="G928" i="1"/>
  <c r="I928" i="1" s="1"/>
  <c r="G930" i="1"/>
  <c r="I930" i="1" s="1"/>
  <c r="G929" i="1"/>
  <c r="I929" i="1" s="1"/>
  <c r="G933" i="1"/>
  <c r="G932" i="1"/>
  <c r="I932" i="1" s="1"/>
  <c r="G931" i="1"/>
  <c r="G934" i="1"/>
  <c r="G375" i="1"/>
  <c r="G935" i="1"/>
  <c r="G1100" i="1"/>
  <c r="G937" i="1"/>
  <c r="I938" i="1"/>
  <c r="G677" i="1"/>
  <c r="G972" i="1"/>
  <c r="G942" i="1"/>
  <c r="G968" i="1"/>
  <c r="I968" i="1" s="1"/>
  <c r="G967" i="1"/>
  <c r="I967" i="1" s="1"/>
  <c r="G956" i="1"/>
  <c r="I956" i="1" s="1"/>
  <c r="G960" i="1"/>
  <c r="I960" i="1" s="1"/>
  <c r="G965" i="1"/>
  <c r="I965" i="1" s="1"/>
  <c r="G950" i="1"/>
  <c r="I950" i="1" s="1"/>
  <c r="G957" i="1"/>
  <c r="I957" i="1" s="1"/>
  <c r="G947" i="1"/>
  <c r="I947" i="1" s="1"/>
  <c r="G953" i="1"/>
  <c r="I953" i="1" s="1"/>
  <c r="G963" i="1"/>
  <c r="I963" i="1" s="1"/>
  <c r="G945" i="1"/>
  <c r="I945" i="1" s="1"/>
  <c r="G951" i="1"/>
  <c r="I951" i="1" s="1"/>
  <c r="G958" i="1"/>
  <c r="I958" i="1" s="1"/>
  <c r="G961" i="1"/>
  <c r="I961" i="1" s="1"/>
  <c r="G954" i="1"/>
  <c r="I954" i="1" s="1"/>
  <c r="G955" i="1"/>
  <c r="I955" i="1" s="1"/>
  <c r="G959" i="1"/>
  <c r="I959" i="1" s="1"/>
  <c r="G964" i="1"/>
  <c r="I964" i="1" s="1"/>
  <c r="G948" i="1"/>
  <c r="I948" i="1" s="1"/>
  <c r="G946" i="1"/>
  <c r="I946" i="1" s="1"/>
  <c r="G952" i="1"/>
  <c r="I952" i="1" s="1"/>
  <c r="G962" i="1"/>
  <c r="I962" i="1" s="1"/>
  <c r="G966" i="1"/>
  <c r="I966" i="1" s="1"/>
  <c r="G969" i="1"/>
  <c r="I969" i="1" s="1"/>
  <c r="G970" i="1"/>
  <c r="I970" i="1" s="1"/>
  <c r="G1016" i="1"/>
  <c r="G973" i="1"/>
  <c r="G974" i="1"/>
  <c r="G978" i="1"/>
  <c r="I978" i="1" s="1"/>
  <c r="G981" i="1"/>
  <c r="I981" i="1" s="1"/>
  <c r="G982" i="1"/>
  <c r="I982" i="1" s="1"/>
  <c r="G980" i="1"/>
  <c r="I980" i="1" s="1"/>
  <c r="G976" i="1"/>
  <c r="I976" i="1" s="1"/>
  <c r="G979" i="1"/>
  <c r="I979" i="1" s="1"/>
  <c r="G977" i="1"/>
  <c r="I977" i="1" s="1"/>
  <c r="G975" i="1"/>
  <c r="I975" i="1" s="1"/>
  <c r="G984" i="1"/>
  <c r="I984" i="1" s="1"/>
  <c r="G985" i="1"/>
  <c r="G997" i="1"/>
  <c r="I997" i="1" s="1"/>
  <c r="G996" i="1"/>
  <c r="I996" i="1" s="1"/>
  <c r="G993" i="1"/>
  <c r="I993" i="1" s="1"/>
  <c r="G994" i="1"/>
  <c r="I994" i="1" s="1"/>
  <c r="G986" i="1"/>
  <c r="I986" i="1" s="1"/>
  <c r="G990" i="1"/>
  <c r="I990" i="1" s="1"/>
  <c r="G998" i="1"/>
  <c r="I998" i="1" s="1"/>
  <c r="G1014" i="1"/>
  <c r="G1015" i="1"/>
  <c r="G1017" i="1"/>
  <c r="G1021" i="1"/>
  <c r="I1021" i="1" s="1"/>
  <c r="G1018" i="1"/>
  <c r="I1018" i="1" s="1"/>
  <c r="G1019" i="1"/>
  <c r="I1019" i="1" s="1"/>
  <c r="G552" i="1"/>
  <c r="G1025" i="1"/>
  <c r="G1029" i="1"/>
  <c r="G1027" i="1"/>
  <c r="G1030" i="1"/>
  <c r="G1031" i="1"/>
  <c r="G1040" i="1"/>
  <c r="G1041" i="1"/>
  <c r="G1090" i="1"/>
  <c r="G1043" i="1"/>
  <c r="G37" i="1"/>
  <c r="G360" i="1"/>
  <c r="G363" i="1"/>
  <c r="G1119" i="1"/>
  <c r="G1133" i="1"/>
  <c r="G1156" i="1"/>
  <c r="G1259" i="1"/>
  <c r="G1079" i="1"/>
  <c r="G1253" i="1"/>
  <c r="G1266" i="1"/>
  <c r="G1047" i="1"/>
  <c r="G1061" i="1"/>
  <c r="G1053" i="1"/>
  <c r="G1054" i="1"/>
  <c r="G1055" i="1"/>
  <c r="I1048" i="1"/>
  <c r="G1059" i="1"/>
  <c r="I1049" i="1"/>
  <c r="G1062" i="1"/>
  <c r="G1063" i="1"/>
  <c r="I1066" i="1"/>
  <c r="G1082" i="1"/>
  <c r="G1083" i="1"/>
  <c r="G1086" i="1"/>
  <c r="G377" i="1"/>
  <c r="G1092" i="1"/>
  <c r="G1036" i="1"/>
  <c r="G1034" i="1"/>
  <c r="G1035" i="1"/>
  <c r="G1038" i="1"/>
  <c r="G1095" i="1"/>
  <c r="I1093" i="1"/>
  <c r="G1094" i="1"/>
  <c r="G1096" i="1"/>
  <c r="G43" i="1"/>
  <c r="I43" i="1" s="1"/>
  <c r="G41" i="1"/>
  <c r="I41" i="1" s="1"/>
  <c r="G40" i="1"/>
  <c r="I40" i="1" s="1"/>
  <c r="G42" i="1"/>
  <c r="I42" i="1" s="1"/>
  <c r="G45" i="1"/>
  <c r="I45" i="1" s="1"/>
  <c r="G1102" i="1"/>
  <c r="G1109" i="1"/>
  <c r="G1110" i="1"/>
  <c r="G1112" i="1"/>
  <c r="G1113" i="1"/>
  <c r="G1114" i="1"/>
  <c r="G1116" i="1"/>
  <c r="G1117" i="1"/>
  <c r="G1118" i="1"/>
  <c r="G25" i="1"/>
  <c r="G1126" i="1"/>
  <c r="G1127" i="1"/>
  <c r="G1135" i="1"/>
  <c r="I1135" i="1" s="1"/>
  <c r="G678" i="1"/>
  <c r="G1138" i="1"/>
  <c r="G1140" i="1"/>
  <c r="G1143" i="1"/>
  <c r="G1144" i="1"/>
  <c r="G1150" i="1"/>
  <c r="G1152" i="1"/>
  <c r="I1152" i="1" s="1"/>
  <c r="G1154" i="1"/>
  <c r="G1155" i="1"/>
  <c r="G1157" i="1"/>
  <c r="G1160" i="1"/>
  <c r="I1160" i="1" s="1"/>
  <c r="G1161" i="1"/>
  <c r="I1161" i="1" s="1"/>
  <c r="G1162" i="1"/>
  <c r="I1162" i="1" s="1"/>
  <c r="G1163" i="1"/>
  <c r="I1163" i="1" s="1"/>
  <c r="G1165" i="1"/>
  <c r="I1165" i="1" s="1"/>
  <c r="G1164" i="1"/>
  <c r="I1164" i="1" s="1"/>
  <c r="G75" i="1"/>
  <c r="G79" i="1"/>
  <c r="G86" i="1"/>
  <c r="G87" i="1"/>
  <c r="G117" i="1"/>
  <c r="G59" i="1"/>
  <c r="G152" i="1"/>
  <c r="I152" i="1" s="1"/>
  <c r="G170" i="1"/>
  <c r="I170" i="1" s="1"/>
  <c r="G173" i="1"/>
  <c r="I173" i="1" s="1"/>
  <c r="G216" i="1"/>
  <c r="I216" i="1" s="1"/>
  <c r="G218" i="1"/>
  <c r="I218" i="1" s="1"/>
  <c r="G55" i="1"/>
  <c r="I55" i="1" s="1"/>
  <c r="G174" i="1"/>
  <c r="I174" i="1" s="1"/>
  <c r="G175" i="1"/>
  <c r="I175" i="1" s="1"/>
  <c r="G46" i="1"/>
  <c r="G180" i="1"/>
  <c r="I180" i="1" s="1"/>
  <c r="G82" i="1"/>
  <c r="I82" i="1" s="1"/>
  <c r="G153" i="1"/>
  <c r="I153" i="1" s="1"/>
  <c r="G147" i="1"/>
  <c r="I147" i="1" s="1"/>
  <c r="G171" i="1"/>
  <c r="I171" i="1" s="1"/>
  <c r="G176" i="1"/>
  <c r="I176" i="1" s="1"/>
  <c r="G220" i="1"/>
  <c r="I220" i="1" s="1"/>
  <c r="G47" i="1"/>
  <c r="G48" i="1"/>
  <c r="G177" i="1"/>
  <c r="I177" i="1" s="1"/>
  <c r="G178" i="1"/>
  <c r="I178" i="1" s="1"/>
  <c r="G185" i="1"/>
  <c r="I185" i="1" s="1"/>
  <c r="G191" i="1"/>
  <c r="I191" i="1" s="1"/>
  <c r="G192" i="1"/>
  <c r="I192" i="1" s="1"/>
  <c r="G188" i="1"/>
  <c r="I188" i="1" s="1"/>
  <c r="G154" i="1"/>
  <c r="I154" i="1" s="1"/>
  <c r="G172" i="1"/>
  <c r="I172" i="1" s="1"/>
  <c r="G197" i="1"/>
  <c r="I197" i="1" s="1"/>
  <c r="G114" i="1"/>
  <c r="I114" i="1" s="1"/>
  <c r="G108" i="1"/>
  <c r="I108" i="1" s="1"/>
  <c r="G101" i="1"/>
  <c r="G179" i="1"/>
  <c r="I179" i="1" s="1"/>
  <c r="G134" i="1"/>
  <c r="I134" i="1" s="1"/>
  <c r="G124" i="1"/>
  <c r="I124" i="1" s="1"/>
  <c r="G111" i="1"/>
  <c r="I111" i="1" s="1"/>
  <c r="G226" i="1"/>
  <c r="I226" i="1" s="1"/>
  <c r="G121" i="1"/>
  <c r="G51" i="1"/>
  <c r="I4" i="1"/>
  <c r="G5" i="1"/>
  <c r="I5" i="1" s="1"/>
  <c r="G6" i="1"/>
  <c r="I6" i="1" s="1"/>
  <c r="G7" i="1"/>
  <c r="I7" i="1" s="1"/>
  <c r="I9" i="1"/>
  <c r="I8" i="1"/>
  <c r="I11" i="1"/>
  <c r="G15" i="1"/>
  <c r="I15" i="1" s="1"/>
  <c r="G16" i="1"/>
  <c r="I16" i="1" s="1"/>
  <c r="G17" i="1"/>
  <c r="I17" i="1" s="1"/>
  <c r="G14" i="1"/>
  <c r="I14" i="1" s="1"/>
  <c r="G12" i="1"/>
  <c r="I12" i="1" s="1"/>
  <c r="G13" i="1"/>
  <c r="I13" i="1" s="1"/>
  <c r="G10" i="1"/>
  <c r="I10" i="1" s="1"/>
  <c r="G337" i="1"/>
  <c r="I337" i="1" s="1"/>
  <c r="G336" i="1"/>
  <c r="I336" i="1" s="1"/>
  <c r="G334" i="1"/>
  <c r="I334" i="1" s="1"/>
  <c r="G338" i="1"/>
  <c r="I338" i="1" s="1"/>
  <c r="G335" i="1"/>
  <c r="I335" i="1" s="1"/>
  <c r="G344" i="1"/>
  <c r="I344" i="1" s="1"/>
  <c r="G343" i="1"/>
  <c r="I343" i="1" s="1"/>
  <c r="G341" i="1"/>
  <c r="I341" i="1" s="1"/>
  <c r="G342" i="1"/>
  <c r="I342" i="1" s="1"/>
  <c r="G340" i="1"/>
  <c r="I340" i="1" s="1"/>
  <c r="G387" i="1"/>
  <c r="I387" i="1" s="1"/>
  <c r="G386" i="1"/>
  <c r="I386" i="1" s="1"/>
  <c r="G385" i="1"/>
  <c r="I385" i="1" s="1"/>
  <c r="G382" i="1"/>
  <c r="I382" i="1" s="1"/>
  <c r="G384" i="1"/>
  <c r="I384" i="1" s="1"/>
  <c r="G383" i="1"/>
  <c r="I383" i="1" s="1"/>
  <c r="G394" i="1"/>
  <c r="I394" i="1" s="1"/>
  <c r="G393" i="1"/>
  <c r="I393" i="1" s="1"/>
  <c r="G396" i="1"/>
  <c r="I396" i="1" s="1"/>
  <c r="G391" i="1"/>
  <c r="I391" i="1" s="1"/>
  <c r="G397" i="1"/>
  <c r="I397" i="1" s="1"/>
  <c r="G389" i="1"/>
  <c r="I389" i="1" s="1"/>
  <c r="G390" i="1"/>
  <c r="I390" i="1" s="1"/>
  <c r="G392" i="1"/>
  <c r="I392" i="1" s="1"/>
  <c r="G395" i="1"/>
  <c r="I395" i="1" s="1"/>
  <c r="G102" i="1"/>
  <c r="I102" i="1" s="1"/>
  <c r="G460" i="1"/>
  <c r="I460" i="1" s="1"/>
  <c r="G457" i="1"/>
  <c r="I457" i="1" s="1"/>
  <c r="G454" i="1"/>
  <c r="I454" i="1" s="1"/>
  <c r="G467" i="1"/>
  <c r="I467" i="1" s="1"/>
  <c r="G474" i="1"/>
  <c r="I474" i="1" s="1"/>
  <c r="G479" i="1"/>
  <c r="I479" i="1" s="1"/>
  <c r="G477" i="1"/>
  <c r="I477" i="1" s="1"/>
  <c r="G459" i="1"/>
  <c r="I459" i="1" s="1"/>
  <c r="G464" i="1"/>
  <c r="I464" i="1" s="1"/>
  <c r="G463" i="1"/>
  <c r="I463" i="1" s="1"/>
  <c r="G473" i="1"/>
  <c r="I473" i="1" s="1"/>
  <c r="G458" i="1"/>
  <c r="I458" i="1" s="1"/>
  <c r="G470" i="1"/>
  <c r="I470" i="1" s="1"/>
  <c r="G466" i="1"/>
  <c r="I466" i="1" s="1"/>
  <c r="G471" i="1"/>
  <c r="I471" i="1" s="1"/>
  <c r="G468" i="1"/>
  <c r="I468" i="1" s="1"/>
  <c r="G461" i="1"/>
  <c r="I461" i="1" s="1"/>
  <c r="G465" i="1"/>
  <c r="I465" i="1" s="1"/>
  <c r="G472" i="1"/>
  <c r="I472" i="1" s="1"/>
  <c r="G475" i="1"/>
  <c r="I475" i="1" s="1"/>
  <c r="G455" i="1"/>
  <c r="I455" i="1" s="1"/>
  <c r="G469" i="1"/>
  <c r="I469" i="1" s="1"/>
  <c r="G476" i="1"/>
  <c r="I476" i="1" s="1"/>
  <c r="G456" i="1"/>
  <c r="I456" i="1" s="1"/>
  <c r="G462" i="1"/>
  <c r="I462" i="1" s="1"/>
  <c r="G478" i="1"/>
  <c r="I478" i="1" s="1"/>
  <c r="G480" i="1"/>
  <c r="I480" i="1" s="1"/>
  <c r="G410" i="1"/>
  <c r="I410" i="1" s="1"/>
  <c r="G416" i="1"/>
  <c r="I416" i="1" s="1"/>
  <c r="G421" i="1"/>
  <c r="I421" i="1" s="1"/>
  <c r="G420" i="1"/>
  <c r="I420" i="1" s="1"/>
  <c r="G423" i="1"/>
  <c r="I423" i="1" s="1"/>
  <c r="G514" i="1"/>
  <c r="I514" i="1" s="1"/>
  <c r="G515" i="1"/>
  <c r="I515" i="1" s="1"/>
  <c r="G516" i="1"/>
  <c r="I516" i="1" s="1"/>
  <c r="G674" i="1"/>
  <c r="I674" i="1" s="1"/>
  <c r="G673" i="1"/>
  <c r="I673" i="1" s="1"/>
  <c r="G672" i="1"/>
  <c r="I672" i="1" s="1"/>
  <c r="G566" i="1"/>
  <c r="I566" i="1" s="1"/>
  <c r="G563" i="1"/>
  <c r="I563" i="1" s="1"/>
  <c r="G567" i="1"/>
  <c r="I567" i="1" s="1"/>
  <c r="G564" i="1"/>
  <c r="I564" i="1" s="1"/>
  <c r="G565" i="1"/>
  <c r="I565" i="1" s="1"/>
  <c r="G562" i="1"/>
  <c r="I562" i="1" s="1"/>
  <c r="G805" i="1"/>
  <c r="I805" i="1" s="1"/>
  <c r="G796" i="1"/>
  <c r="I796" i="1" s="1"/>
  <c r="G795" i="1"/>
  <c r="I795" i="1" s="1"/>
  <c r="G798" i="1"/>
  <c r="I798" i="1" s="1"/>
  <c r="G802" i="1"/>
  <c r="I802" i="1" s="1"/>
  <c r="G808" i="1"/>
  <c r="I808" i="1" s="1"/>
  <c r="G801" i="1"/>
  <c r="I801" i="1" s="1"/>
  <c r="G806" i="1"/>
  <c r="I806" i="1" s="1"/>
  <c r="G800" i="1"/>
  <c r="I800" i="1" s="1"/>
  <c r="G810" i="1"/>
  <c r="I810" i="1" s="1"/>
  <c r="G804" i="1"/>
  <c r="I804" i="1" s="1"/>
  <c r="G807" i="1"/>
  <c r="I807" i="1" s="1"/>
  <c r="G809" i="1"/>
  <c r="I809" i="1" s="1"/>
  <c r="G797" i="1"/>
  <c r="I797" i="1" s="1"/>
  <c r="G799" i="1"/>
  <c r="I799" i="1" s="1"/>
  <c r="G803" i="1"/>
  <c r="I803" i="1" s="1"/>
  <c r="G93" i="1"/>
  <c r="I93" i="1" s="1"/>
  <c r="G874" i="1"/>
  <c r="I874" i="1" s="1"/>
  <c r="G869" i="1"/>
  <c r="I869" i="1" s="1"/>
  <c r="G883" i="1"/>
  <c r="I883" i="1" s="1"/>
  <c r="G884" i="1"/>
  <c r="I884" i="1" s="1"/>
  <c r="G877" i="1"/>
  <c r="I877" i="1" s="1"/>
  <c r="G878" i="1"/>
  <c r="I878" i="1" s="1"/>
  <c r="G879" i="1"/>
  <c r="I879" i="1" s="1"/>
  <c r="G875" i="1"/>
  <c r="I875" i="1" s="1"/>
  <c r="G873" i="1"/>
  <c r="I873" i="1" s="1"/>
  <c r="G871" i="1"/>
  <c r="I871" i="1" s="1"/>
  <c r="G887" i="1"/>
  <c r="I887" i="1" s="1"/>
  <c r="G872" i="1"/>
  <c r="I872" i="1" s="1"/>
  <c r="G886" i="1"/>
  <c r="I886" i="1" s="1"/>
  <c r="G876" i="1"/>
  <c r="I876" i="1" s="1"/>
  <c r="G881" i="1"/>
  <c r="I881" i="1" s="1"/>
  <c r="G880" i="1"/>
  <c r="I880" i="1" s="1"/>
  <c r="G882" i="1"/>
  <c r="I882" i="1" s="1"/>
  <c r="G885" i="1"/>
  <c r="I885" i="1" s="1"/>
  <c r="G870" i="1"/>
  <c r="I870" i="1" s="1"/>
  <c r="G888" i="1"/>
  <c r="I888" i="1" s="1"/>
  <c r="G863" i="1"/>
  <c r="I863" i="1" s="1"/>
  <c r="G843" i="1"/>
  <c r="I843" i="1" s="1"/>
  <c r="G842" i="1"/>
  <c r="I842" i="1" s="1"/>
  <c r="G856" i="1"/>
  <c r="I856" i="1" s="1"/>
  <c r="G851" i="1"/>
  <c r="I851" i="1" s="1"/>
  <c r="G861" i="1"/>
  <c r="I861" i="1" s="1"/>
  <c r="G859" i="1"/>
  <c r="I859" i="1" s="1"/>
  <c r="G840" i="1"/>
  <c r="I840" i="1" s="1"/>
  <c r="G868" i="1"/>
  <c r="I868" i="1" s="1"/>
  <c r="G852" i="1"/>
  <c r="I852" i="1" s="1"/>
  <c r="G844" i="1"/>
  <c r="I844" i="1" s="1"/>
  <c r="G857" i="1"/>
  <c r="I857" i="1" s="1"/>
  <c r="G850" i="1"/>
  <c r="I850" i="1" s="1"/>
  <c r="G848" i="1"/>
  <c r="I848" i="1" s="1"/>
  <c r="G841" i="1"/>
  <c r="I841" i="1" s="1"/>
  <c r="G846" i="1"/>
  <c r="I846" i="1" s="1"/>
  <c r="G847" i="1"/>
  <c r="I847" i="1" s="1"/>
  <c r="G849" i="1"/>
  <c r="I849" i="1" s="1"/>
  <c r="G845" i="1"/>
  <c r="I845" i="1" s="1"/>
  <c r="G866" i="1"/>
  <c r="I866" i="1" s="1"/>
  <c r="G860" i="1"/>
  <c r="I860" i="1" s="1"/>
  <c r="G864" i="1"/>
  <c r="I864" i="1" s="1"/>
  <c r="G867" i="1"/>
  <c r="I867" i="1" s="1"/>
  <c r="G865" i="1"/>
  <c r="G922" i="1"/>
  <c r="I922" i="1" s="1"/>
  <c r="G923" i="1"/>
  <c r="I923" i="1" s="1"/>
  <c r="G920" i="1"/>
  <c r="I920" i="1" s="1"/>
  <c r="G921" i="1"/>
  <c r="I921" i="1" s="1"/>
  <c r="G924" i="1"/>
  <c r="I924" i="1" s="1"/>
  <c r="G987" i="1"/>
  <c r="I987" i="1" s="1"/>
  <c r="G995" i="1"/>
  <c r="I995" i="1" s="1"/>
  <c r="G992" i="1"/>
  <c r="I992" i="1" s="1"/>
  <c r="G1002" i="1"/>
  <c r="I1002" i="1" s="1"/>
  <c r="G1007" i="1"/>
  <c r="I1007" i="1" s="1"/>
  <c r="G1003" i="1"/>
  <c r="I1003" i="1" s="1"/>
  <c r="G1005" i="1"/>
  <c r="I1005" i="1" s="1"/>
  <c r="G1011" i="1"/>
  <c r="I1011" i="1" s="1"/>
  <c r="G1001" i="1"/>
  <c r="I1001" i="1" s="1"/>
  <c r="G999" i="1"/>
  <c r="I999" i="1" s="1"/>
  <c r="G1012" i="1"/>
  <c r="I1012" i="1" s="1"/>
  <c r="G1008" i="1"/>
  <c r="I1008" i="1" s="1"/>
  <c r="G1009" i="1"/>
  <c r="I1009" i="1" s="1"/>
  <c r="G1013" i="1"/>
  <c r="I1013" i="1" s="1"/>
  <c r="G1004" i="1"/>
  <c r="I1004" i="1" s="1"/>
  <c r="G1000" i="1"/>
  <c r="I1000" i="1" s="1"/>
  <c r="G67" i="1"/>
  <c r="I67" i="1" s="1"/>
  <c r="G118" i="1"/>
  <c r="I118" i="1" s="1"/>
  <c r="G56" i="1"/>
  <c r="I56" i="1" s="1"/>
  <c r="G63" i="1"/>
  <c r="I63" i="1" s="1"/>
  <c r="G112" i="1"/>
  <c r="I112" i="1" s="1"/>
  <c r="G49" i="1"/>
  <c r="I49" i="1" s="1"/>
  <c r="G89" i="1"/>
  <c r="I89" i="1" s="1"/>
  <c r="G98" i="1"/>
  <c r="I98" i="1" s="1"/>
  <c r="G77" i="1"/>
  <c r="I77" i="1" s="1"/>
  <c r="G126" i="1"/>
  <c r="I126" i="1" s="1"/>
  <c r="G73" i="1"/>
  <c r="I73" i="1" s="1"/>
  <c r="G130" i="1"/>
  <c r="I130" i="1" s="1"/>
  <c r="G95" i="1"/>
  <c r="I95" i="1" s="1"/>
  <c r="G60" i="1"/>
  <c r="I60" i="1" s="1"/>
  <c r="G94" i="1"/>
  <c r="I94" i="1" s="1"/>
  <c r="G69" i="1"/>
  <c r="I69" i="1" s="1"/>
  <c r="G52" i="1"/>
  <c r="I52" i="1" s="1"/>
  <c r="G80" i="1"/>
  <c r="I80" i="1" s="1"/>
  <c r="G106" i="1"/>
  <c r="I106" i="1" s="1"/>
  <c r="G83" i="1"/>
  <c r="I83" i="1" s="1"/>
  <c r="G107" i="1"/>
  <c r="I107" i="1" s="1"/>
  <c r="G1148" i="1"/>
  <c r="I1148" i="1" s="1"/>
  <c r="G1147" i="1"/>
  <c r="I1147" i="1" s="1"/>
  <c r="G1146" i="1"/>
  <c r="I1146" i="1" s="1"/>
  <c r="G1145" i="1"/>
  <c r="I1145" i="1" s="1"/>
  <c r="G161" i="1"/>
  <c r="I161" i="1" s="1"/>
  <c r="G190" i="1"/>
  <c r="I190" i="1" s="1"/>
  <c r="G205" i="1"/>
  <c r="I205" i="1" s="1"/>
  <c r="G221" i="1"/>
  <c r="I221" i="1" s="1"/>
  <c r="G222" i="1"/>
  <c r="I222" i="1" s="1"/>
  <c r="G219" i="1"/>
  <c r="I219" i="1" s="1"/>
  <c r="G217" i="1"/>
  <c r="I217" i="1" s="1"/>
  <c r="G204" i="1"/>
  <c r="I204" i="1" s="1"/>
  <c r="G211" i="1"/>
  <c r="I211" i="1" s="1"/>
  <c r="G141" i="1"/>
  <c r="I141" i="1" s="1"/>
  <c r="G213" i="1"/>
  <c r="I213" i="1" s="1"/>
  <c r="G156" i="1"/>
  <c r="I156" i="1" s="1"/>
  <c r="G212" i="1"/>
  <c r="I212" i="1" s="1"/>
  <c r="G210" i="1"/>
  <c r="I210" i="1" s="1"/>
  <c r="G181" i="1"/>
  <c r="I181" i="1" s="1"/>
  <c r="G182" i="1"/>
  <c r="I182" i="1" s="1"/>
  <c r="G193" i="1"/>
  <c r="I193" i="1" s="1"/>
  <c r="G139" i="1"/>
  <c r="I139" i="1" s="1"/>
  <c r="G199" i="1"/>
  <c r="I199" i="1" s="1"/>
  <c r="G228" i="1"/>
  <c r="I228" i="1" s="1"/>
  <c r="G207" i="1"/>
  <c r="I207" i="1" s="1"/>
  <c r="G169" i="1"/>
  <c r="I169" i="1" s="1"/>
  <c r="G167" i="1"/>
  <c r="I167" i="1" s="1"/>
  <c r="G158" i="1"/>
  <c r="I158" i="1" s="1"/>
  <c r="G208" i="1"/>
  <c r="I208" i="1" s="1"/>
  <c r="G163" i="1"/>
  <c r="I163" i="1" s="1"/>
  <c r="G214" i="1"/>
  <c r="I214" i="1" s="1"/>
  <c r="G209" i="1"/>
  <c r="I209" i="1" s="1"/>
  <c r="G166" i="1"/>
  <c r="I166" i="1" s="1"/>
  <c r="I1254" i="1"/>
  <c r="I1256" i="1"/>
  <c r="G120" i="1"/>
  <c r="I120" i="1" s="1"/>
  <c r="G76" i="1"/>
  <c r="I76" i="1" s="1"/>
  <c r="G88" i="1"/>
  <c r="I88" i="1" s="1"/>
  <c r="G103" i="1"/>
  <c r="I103" i="1" s="1"/>
  <c r="G66" i="1"/>
  <c r="I66" i="1" s="1"/>
  <c r="G1376" i="1"/>
  <c r="I1376" i="1" s="1"/>
  <c r="G1368" i="1"/>
  <c r="I1368" i="1" s="1"/>
  <c r="G1393" i="1"/>
  <c r="I1393" i="1" s="1"/>
  <c r="G1371" i="1"/>
  <c r="I1371" i="1" s="1"/>
  <c r="G1375" i="1"/>
  <c r="I1375" i="1" s="1"/>
  <c r="G1369" i="1"/>
  <c r="I1369" i="1" s="1"/>
  <c r="G1365" i="1"/>
  <c r="I1365" i="1" s="1"/>
  <c r="G1361" i="1"/>
  <c r="I1361" i="1" s="1"/>
  <c r="G1358" i="1"/>
  <c r="I1358" i="1" s="1"/>
  <c r="G1390" i="1"/>
  <c r="I1390" i="1" s="1"/>
  <c r="G1380" i="1"/>
  <c r="I1380" i="1" s="1"/>
  <c r="G1370" i="1"/>
  <c r="I1370" i="1" s="1"/>
  <c r="G330" i="1"/>
  <c r="I330" i="1" s="1"/>
  <c r="G331" i="1"/>
  <c r="I331" i="1" s="1"/>
  <c r="G329" i="1"/>
  <c r="I329" i="1" s="1"/>
  <c r="G332" i="1"/>
  <c r="I332" i="1" s="1"/>
  <c r="G1023" i="1"/>
  <c r="I1023" i="1" s="1"/>
  <c r="G1381" i="1"/>
  <c r="I1381" i="1" s="1"/>
  <c r="G1386" i="1"/>
  <c r="I1386" i="1" s="1"/>
  <c r="I1383" i="1"/>
  <c r="I1388" i="1"/>
  <c r="I1362" i="1"/>
  <c r="G84" i="1"/>
  <c r="I84" i="1" s="1"/>
  <c r="G115" i="1"/>
  <c r="I115" i="1" s="1"/>
  <c r="I96" i="1"/>
  <c r="G68" i="1"/>
  <c r="I68" i="1" s="1"/>
  <c r="G78" i="1"/>
  <c r="I78" i="1" s="1"/>
  <c r="G122" i="1"/>
  <c r="I122" i="1" s="1"/>
  <c r="G116" i="1"/>
  <c r="I116" i="1" s="1"/>
  <c r="G92" i="1"/>
  <c r="I92" i="1" s="1"/>
  <c r="G81" i="1"/>
  <c r="I81" i="1" s="1"/>
  <c r="G127" i="1"/>
  <c r="I127" i="1" s="1"/>
  <c r="G97" i="1"/>
  <c r="I97" i="1" s="1"/>
  <c r="G53" i="1"/>
  <c r="I53" i="1" s="1"/>
  <c r="G90" i="1"/>
  <c r="I90" i="1" s="1"/>
  <c r="G109" i="1"/>
  <c r="I109" i="1" s="1"/>
  <c r="G74" i="1"/>
  <c r="I74" i="1" s="1"/>
  <c r="G99" i="1"/>
  <c r="I99" i="1" s="1"/>
  <c r="G70" i="1"/>
  <c r="I70" i="1" s="1"/>
  <c r="G113" i="1"/>
  <c r="I113" i="1" s="1"/>
  <c r="G64" i="1"/>
  <c r="I64" i="1" s="1"/>
  <c r="G50" i="1"/>
  <c r="I50" i="1" s="1"/>
  <c r="G125" i="1"/>
  <c r="I125" i="1" s="1"/>
  <c r="G138" i="1"/>
  <c r="G146" i="1"/>
  <c r="G150" i="1"/>
  <c r="G157" i="1"/>
  <c r="G162" i="1"/>
  <c r="G184" i="1"/>
  <c r="G198" i="1"/>
  <c r="G196" i="1"/>
  <c r="G201" i="1"/>
  <c r="I201" i="1" s="1"/>
  <c r="G225" i="1"/>
  <c r="G132" i="1"/>
  <c r="I132" i="1" s="1"/>
  <c r="G203" i="1"/>
  <c r="I203" i="1" s="1"/>
  <c r="G168" i="1"/>
  <c r="I168" i="1" s="1"/>
  <c r="G142" i="1"/>
  <c r="G133" i="1"/>
  <c r="G145" i="1"/>
  <c r="G136" i="1"/>
  <c r="G165" i="1"/>
  <c r="I165" i="1" s="1"/>
  <c r="G194" i="1"/>
  <c r="G135" i="1"/>
  <c r="I135" i="1" s="1"/>
  <c r="G159" i="1"/>
  <c r="I159" i="1" s="1"/>
  <c r="G698" i="1"/>
  <c r="I698" i="1" s="1"/>
  <c r="G229" i="1"/>
  <c r="G1193" i="1"/>
  <c r="G183" i="1"/>
  <c r="G189" i="1"/>
  <c r="G144" i="1"/>
  <c r="G155" i="1"/>
  <c r="G149" i="1"/>
  <c r="G186" i="1"/>
  <c r="G223" i="1"/>
  <c r="G215" i="1"/>
  <c r="G140" i="1"/>
  <c r="G137" i="1"/>
  <c r="G200" i="1"/>
  <c r="G202" i="1"/>
  <c r="I202" i="1" s="1"/>
  <c r="G160" i="1"/>
  <c r="G151" i="1"/>
  <c r="G148" i="1"/>
  <c r="G143" i="1"/>
  <c r="G227" i="1"/>
  <c r="G206" i="1"/>
  <c r="G187" i="1"/>
  <c r="G1195" i="1"/>
  <c r="G1196" i="1"/>
  <c r="G1199" i="1"/>
  <c r="G1200" i="1"/>
  <c r="G1203" i="1"/>
  <c r="G1201" i="1"/>
  <c r="G1202" i="1"/>
  <c r="G1208" i="1"/>
  <c r="G1215" i="1"/>
  <c r="G1212" i="1"/>
  <c r="G1216" i="1"/>
  <c r="I1216" i="1" s="1"/>
  <c r="I1217" i="1"/>
  <c r="G1218" i="1"/>
  <c r="G1227" i="1"/>
  <c r="G1228" i="1"/>
  <c r="G1229" i="1"/>
  <c r="G1230" i="1"/>
  <c r="G1231" i="1"/>
  <c r="G1232" i="1"/>
  <c r="I1232" i="1" s="1"/>
  <c r="G1234" i="1"/>
  <c r="G1235" i="1"/>
  <c r="I1226" i="1"/>
  <c r="I1225" i="1"/>
  <c r="G1236" i="1"/>
  <c r="G1220" i="1"/>
  <c r="G1242" i="1"/>
  <c r="G1243" i="1"/>
  <c r="G1248" i="1"/>
  <c r="I1247" i="1"/>
  <c r="I1250" i="1"/>
  <c r="G1251" i="1"/>
  <c r="G36" i="1"/>
  <c r="G35" i="1"/>
  <c r="G1264" i="1"/>
  <c r="G1269" i="1"/>
  <c r="G281" i="1"/>
  <c r="G280" i="1"/>
  <c r="G308" i="1"/>
  <c r="I308" i="1" s="1"/>
  <c r="G294" i="1"/>
  <c r="I294" i="1" s="1"/>
  <c r="G304" i="1"/>
  <c r="I304" i="1" s="1"/>
  <c r="G289" i="1"/>
  <c r="I289" i="1" s="1"/>
  <c r="G283" i="1"/>
  <c r="I283" i="1" s="1"/>
  <c r="G286" i="1"/>
  <c r="I286" i="1" s="1"/>
  <c r="G328" i="1"/>
  <c r="I328" i="1" s="1"/>
  <c r="G325" i="1"/>
  <c r="I325" i="1" s="1"/>
  <c r="G326" i="1"/>
  <c r="I326" i="1" s="1"/>
  <c r="G323" i="1"/>
  <c r="I323" i="1" s="1"/>
  <c r="G18" i="1"/>
  <c r="G403" i="1"/>
  <c r="G444" i="1"/>
  <c r="I444" i="1" s="1"/>
  <c r="G430" i="1"/>
  <c r="I430" i="1" s="1"/>
  <c r="G417" i="1"/>
  <c r="I417" i="1" s="1"/>
  <c r="G431" i="1"/>
  <c r="I431" i="1" s="1"/>
  <c r="G409" i="1"/>
  <c r="I409" i="1" s="1"/>
  <c r="G422" i="1"/>
  <c r="I422" i="1" s="1"/>
  <c r="G415" i="1"/>
  <c r="I415" i="1" s="1"/>
  <c r="G425" i="1"/>
  <c r="I425" i="1" s="1"/>
  <c r="G429" i="1"/>
  <c r="I429" i="1" s="1"/>
  <c r="G413" i="1"/>
  <c r="I413" i="1" s="1"/>
  <c r="G419" i="1"/>
  <c r="I419" i="1" s="1"/>
  <c r="G414" i="1"/>
  <c r="I414" i="1" s="1"/>
  <c r="G428" i="1"/>
  <c r="I428" i="1" s="1"/>
  <c r="G432" i="1"/>
  <c r="I432" i="1" s="1"/>
  <c r="G426" i="1"/>
  <c r="I426" i="1" s="1"/>
  <c r="G411" i="1"/>
  <c r="I411" i="1" s="1"/>
  <c r="G412" i="1"/>
  <c r="I412" i="1" s="1"/>
  <c r="G424" i="1"/>
  <c r="I424" i="1" s="1"/>
  <c r="G449" i="1"/>
  <c r="I449" i="1" s="1"/>
  <c r="G447" i="1"/>
  <c r="I447" i="1" s="1"/>
  <c r="G448" i="1"/>
  <c r="I448" i="1" s="1"/>
  <c r="G450" i="1"/>
  <c r="I450" i="1" s="1"/>
  <c r="G451" i="1"/>
  <c r="I451" i="1" s="1"/>
  <c r="G434" i="1"/>
  <c r="I434" i="1" s="1"/>
  <c r="G435" i="1"/>
  <c r="I435" i="1" s="1"/>
  <c r="G481" i="1"/>
  <c r="G755" i="1"/>
  <c r="I755" i="1" s="1"/>
  <c r="G778" i="1"/>
  <c r="I778" i="1" s="1"/>
  <c r="G750" i="1"/>
  <c r="I750" i="1" s="1"/>
  <c r="G723" i="1"/>
  <c r="I723" i="1" s="1"/>
  <c r="G738" i="1"/>
  <c r="I738" i="1" s="1"/>
  <c r="G729" i="1"/>
  <c r="I729" i="1" s="1"/>
  <c r="G734" i="1"/>
  <c r="I734" i="1" s="1"/>
  <c r="G737" i="1"/>
  <c r="I737" i="1" s="1"/>
  <c r="G741" i="1"/>
  <c r="I741" i="1" s="1"/>
  <c r="G739" i="1"/>
  <c r="I739" i="1" s="1"/>
  <c r="G747" i="1"/>
  <c r="I747" i="1" s="1"/>
  <c r="G743" i="1"/>
  <c r="I743" i="1" s="1"/>
  <c r="G732" i="1"/>
  <c r="I732" i="1" s="1"/>
  <c r="G720" i="1"/>
  <c r="I720" i="1" s="1"/>
  <c r="G725" i="1"/>
  <c r="I725" i="1" s="1"/>
  <c r="G722" i="1"/>
  <c r="I722" i="1" s="1"/>
  <c r="G749" i="1"/>
  <c r="I749" i="1" s="1"/>
  <c r="G748" i="1"/>
  <c r="I748" i="1" s="1"/>
  <c r="G742" i="1"/>
  <c r="I742" i="1" s="1"/>
  <c r="G730" i="1"/>
  <c r="I730" i="1" s="1"/>
  <c r="G746" i="1"/>
  <c r="I746" i="1" s="1"/>
  <c r="G745" i="1"/>
  <c r="I745" i="1" s="1"/>
  <c r="G726" i="1"/>
  <c r="I726" i="1" s="1"/>
  <c r="G719" i="1"/>
  <c r="I719" i="1" s="1"/>
  <c r="G735" i="1"/>
  <c r="I735" i="1" s="1"/>
  <c r="G740" i="1"/>
  <c r="I740" i="1" s="1"/>
  <c r="G744" i="1"/>
  <c r="I744" i="1" s="1"/>
  <c r="G724" i="1"/>
  <c r="I724" i="1" s="1"/>
  <c r="G727" i="1"/>
  <c r="I727" i="1" s="1"/>
  <c r="G721" i="1"/>
  <c r="I721" i="1" s="1"/>
  <c r="G736" i="1"/>
  <c r="I736" i="1" s="1"/>
  <c r="G731" i="1"/>
  <c r="I731" i="1" s="1"/>
  <c r="G733" i="1"/>
  <c r="I733" i="1" s="1"/>
  <c r="G784" i="1"/>
  <c r="I784" i="1" s="1"/>
  <c r="G786" i="1"/>
  <c r="I786" i="1" s="1"/>
  <c r="G783" i="1"/>
  <c r="I783" i="1" s="1"/>
  <c r="G781" i="1"/>
  <c r="I781" i="1" s="1"/>
  <c r="G787" i="1"/>
  <c r="I787" i="1" s="1"/>
  <c r="G782" i="1"/>
  <c r="I782" i="1" s="1"/>
  <c r="G1057" i="1"/>
  <c r="G1087" i="1"/>
  <c r="I1087" i="1" s="1"/>
  <c r="G1241" i="1"/>
  <c r="I1241" i="1" s="1"/>
  <c r="G1237" i="1"/>
  <c r="I1237" i="1" s="1"/>
  <c r="G1240" i="1"/>
  <c r="I1240" i="1" s="1"/>
  <c r="G1238" i="1"/>
  <c r="I1238" i="1" s="1"/>
  <c r="G1239" i="1"/>
  <c r="I1239" i="1" s="1"/>
  <c r="G1346" i="1"/>
  <c r="I1346" i="1" s="1"/>
  <c r="G1348" i="1"/>
  <c r="I1348" i="1" s="1"/>
  <c r="G1341" i="1"/>
  <c r="I1341" i="1" s="1"/>
  <c r="G1320" i="1"/>
  <c r="I1320" i="1" s="1"/>
  <c r="G1336" i="1"/>
  <c r="I1336" i="1" s="1"/>
  <c r="G1325" i="1"/>
  <c r="I1325" i="1" s="1"/>
  <c r="G1318" i="1"/>
  <c r="I1318" i="1" s="1"/>
  <c r="G1317" i="1"/>
  <c r="I1317" i="1" s="1"/>
  <c r="G1339" i="1"/>
  <c r="I1339" i="1" s="1"/>
  <c r="G1332" i="1"/>
  <c r="I1332" i="1" s="1"/>
  <c r="G1338" i="1"/>
  <c r="I1338" i="1" s="1"/>
  <c r="G1324" i="1"/>
  <c r="I1324" i="1" s="1"/>
  <c r="G1352" i="1"/>
  <c r="I1352" i="1" s="1"/>
  <c r="G1354" i="1"/>
  <c r="I1354" i="1" s="1"/>
  <c r="G1351" i="1"/>
  <c r="I1351" i="1" s="1"/>
  <c r="G1353" i="1"/>
  <c r="I1353" i="1" s="1"/>
  <c r="G1355" i="1"/>
  <c r="I1355" i="1" s="1"/>
  <c r="G1350" i="1"/>
  <c r="I1350" i="1" s="1"/>
  <c r="G1426" i="1"/>
  <c r="I1426" i="1" s="1"/>
  <c r="G1281" i="1"/>
  <c r="G554" i="1"/>
  <c r="I554" i="1" s="1"/>
  <c r="G1270" i="1"/>
  <c r="I1315" i="1"/>
  <c r="G1273" i="1"/>
  <c r="I1273" i="1" s="1"/>
  <c r="G532" i="1"/>
  <c r="G535" i="1"/>
  <c r="I535" i="1" s="1"/>
  <c r="I1274" i="1"/>
  <c r="G1277" i="1"/>
  <c r="I1277" i="1" s="1"/>
  <c r="G545" i="1"/>
  <c r="I545" i="1" s="1"/>
  <c r="I547" i="1"/>
  <c r="I546" i="1"/>
  <c r="G533" i="1"/>
  <c r="I533" i="1" s="1"/>
  <c r="G1279" i="1"/>
  <c r="I1279" i="1" s="1"/>
  <c r="I548" i="1"/>
  <c r="I1276" i="1"/>
  <c r="I1275" i="1"/>
  <c r="I549" i="1"/>
  <c r="I551" i="1"/>
  <c r="G550" i="1"/>
  <c r="I550" i="1" s="1"/>
  <c r="G534" i="1"/>
  <c r="I534" i="1" s="1"/>
  <c r="I1280" i="1"/>
  <c r="G1283" i="1"/>
  <c r="G1285" i="1"/>
  <c r="I1290" i="1"/>
  <c r="G1291" i="1"/>
  <c r="I1291" i="1" s="1"/>
  <c r="G1295" i="1"/>
  <c r="G1296" i="1"/>
  <c r="G1293" i="1"/>
  <c r="I1293" i="1" s="1"/>
  <c r="I1300" i="1"/>
  <c r="G1304" i="1"/>
  <c r="I1304" i="1" s="1"/>
  <c r="I1306" i="1"/>
  <c r="I1305" i="1"/>
  <c r="I1313" i="1"/>
  <c r="I1308" i="1"/>
  <c r="I1307" i="1"/>
  <c r="I1312" i="1"/>
  <c r="I1311" i="1"/>
  <c r="G1310" i="1"/>
  <c r="I1310" i="1" s="1"/>
  <c r="I1309" i="1"/>
  <c r="G1314" i="1"/>
  <c r="G1289" i="1"/>
  <c r="I1289" i="1" s="1"/>
  <c r="G1345" i="1"/>
  <c r="G1286" i="1"/>
  <c r="I1286" i="1" s="1"/>
  <c r="I1344" i="1"/>
  <c r="I1316" i="1"/>
  <c r="G1343" i="1"/>
  <c r="I1343" i="1" s="1"/>
  <c r="G1349" i="1"/>
  <c r="G1329" i="1"/>
  <c r="I1329" i="1" s="1"/>
  <c r="G1340" i="1"/>
  <c r="I1340" i="1" s="1"/>
  <c r="G1319" i="1"/>
  <c r="I1319" i="1" s="1"/>
  <c r="G1323" i="1"/>
  <c r="I1323" i="1" s="1"/>
  <c r="G1326" i="1"/>
  <c r="I1326" i="1" s="1"/>
  <c r="G1328" i="1"/>
  <c r="I1328" i="1" s="1"/>
  <c r="G1287" i="1"/>
  <c r="I1287" i="1" s="1"/>
  <c r="I1403" i="1"/>
  <c r="G1410" i="1"/>
  <c r="G1411" i="1"/>
  <c r="G1413" i="1"/>
  <c r="I1413" i="1" s="1"/>
  <c r="G1412" i="1"/>
  <c r="I1412" i="1" s="1"/>
  <c r="G1414" i="1"/>
  <c r="I1414" i="1" s="1"/>
  <c r="G1415" i="1"/>
  <c r="I1415" i="1" s="1"/>
  <c r="G1418" i="1"/>
  <c r="I1418" i="1" s="1"/>
  <c r="I1419" i="1"/>
  <c r="I1421" i="1"/>
  <c r="I1420" i="1"/>
  <c r="I1424" i="1"/>
  <c r="G1427" i="1"/>
  <c r="G1428" i="1"/>
  <c r="I1428" i="1" s="1"/>
  <c r="G1429" i="1"/>
  <c r="G1430" i="1"/>
  <c r="I1430" i="1" s="1"/>
  <c r="G1435" i="1"/>
  <c r="G1436" i="1"/>
  <c r="G1439" i="1"/>
  <c r="G1442" i="1"/>
  <c r="G1443" i="1"/>
  <c r="G1445" i="1"/>
  <c r="G1449" i="1"/>
  <c r="G1149" i="1"/>
  <c r="I1149" i="1" s="1"/>
  <c r="G72" i="1"/>
  <c r="I72" i="1" s="1"/>
  <c r="G632" i="1"/>
  <c r="I632" i="1" s="1"/>
  <c r="G662" i="1"/>
  <c r="I662" i="1" s="1"/>
  <c r="G105" i="1"/>
  <c r="I105" i="1" s="1"/>
  <c r="G794" i="1"/>
  <c r="I794" i="1" s="1"/>
  <c r="G889" i="1"/>
  <c r="I889" i="1" s="1"/>
  <c r="G836" i="1"/>
  <c r="I836" i="1" s="1"/>
  <c r="G104" i="1"/>
  <c r="I104" i="1" s="1"/>
  <c r="G1198" i="1"/>
  <c r="G1153" i="1"/>
  <c r="I1153" i="1" s="1"/>
  <c r="G224" i="1"/>
  <c r="I224" i="1" s="1"/>
  <c r="G195" i="1"/>
  <c r="I195" i="1" s="1"/>
  <c r="G164" i="1"/>
  <c r="I164" i="1" s="1"/>
  <c r="G1213" i="1"/>
  <c r="I1213" i="1" s="1"/>
  <c r="G1263" i="1"/>
  <c r="I1263" i="1" s="1"/>
  <c r="G503" i="1"/>
  <c r="G1302" i="1"/>
  <c r="I1302" i="1" s="1"/>
  <c r="G509" i="1"/>
  <c r="G907" i="1"/>
  <c r="I907" i="1" s="1"/>
  <c r="G1458" i="1"/>
  <c r="G1459" i="1"/>
  <c r="I1459" i="1" s="1"/>
  <c r="I553" i="1"/>
  <c r="G941" i="1"/>
  <c r="G71" i="1"/>
  <c r="G100" i="1"/>
  <c r="G119" i="1"/>
  <c r="G129" i="1"/>
  <c r="G65" i="1"/>
  <c r="G128" i="1"/>
  <c r="G91" i="1"/>
  <c r="G58" i="1"/>
  <c r="G54" i="1"/>
  <c r="G758" i="1"/>
  <c r="I758" i="1" s="1"/>
  <c r="G759" i="1"/>
  <c r="I759" i="1" s="1"/>
  <c r="G760" i="1"/>
  <c r="I760" i="1" s="1"/>
  <c r="G761" i="1"/>
  <c r="I761" i="1" s="1"/>
  <c r="G762" i="1"/>
  <c r="I762" i="1" s="1"/>
  <c r="G763" i="1"/>
  <c r="I763" i="1" s="1"/>
  <c r="G764" i="1"/>
  <c r="I764" i="1" s="1"/>
  <c r="G1297" i="1"/>
  <c r="I1297" i="1" s="1"/>
  <c r="G710" i="1"/>
  <c r="I710" i="1" s="1"/>
  <c r="G891" i="1"/>
  <c r="I891" i="1" s="1"/>
  <c r="G1357" i="1"/>
  <c r="I1357" i="1" s="1"/>
  <c r="G756" i="1"/>
  <c r="I756" i="1" s="1"/>
  <c r="G757" i="1"/>
  <c r="I757" i="1" s="1"/>
  <c r="G1455" i="1"/>
  <c r="G1453" i="1"/>
  <c r="G1454" i="1"/>
  <c r="G1460" i="1"/>
  <c r="G1461" i="1"/>
  <c r="G1463" i="1"/>
  <c r="G1462" i="1"/>
  <c r="I1462" i="1" s="1"/>
  <c r="G1457" i="1"/>
  <c r="I1457" i="1" s="1"/>
  <c r="G232" i="1"/>
  <c r="G939" i="1"/>
  <c r="G831" i="1"/>
  <c r="I831" i="1" s="1"/>
  <c r="G683" i="1"/>
  <c r="I683" i="1" s="1"/>
  <c r="G826" i="1"/>
  <c r="I826" i="1" s="1"/>
  <c r="G278" i="1"/>
  <c r="I278" i="1" s="1"/>
  <c r="G276" i="1"/>
  <c r="I276" i="1" s="1"/>
  <c r="G1169" i="1"/>
  <c r="H1169" i="1"/>
  <c r="H24" i="1"/>
  <c r="H811" i="1"/>
  <c r="H813" i="1"/>
  <c r="H814" i="1"/>
  <c r="H23" i="1"/>
  <c r="H22" i="1"/>
  <c r="H364" i="1"/>
  <c r="H365" i="1"/>
  <c r="H366" i="1"/>
  <c r="H367" i="1"/>
  <c r="H354" i="1"/>
  <c r="H233" i="1"/>
  <c r="H936" i="1"/>
  <c r="H261" i="1"/>
  <c r="H491" i="1"/>
  <c r="H896" i="1"/>
  <c r="H1071" i="1"/>
  <c r="H38" i="1"/>
  <c r="H44" i="1"/>
  <c r="H39" i="1"/>
  <c r="H1437" i="1"/>
  <c r="H1207" i="1"/>
  <c r="H245" i="1"/>
  <c r="H246" i="1"/>
  <c r="H249" i="1"/>
  <c r="H250" i="1"/>
  <c r="H528" i="1"/>
  <c r="H529" i="1"/>
  <c r="H661" i="1"/>
  <c r="H1104" i="1"/>
  <c r="H1268" i="1"/>
  <c r="H1267" i="1"/>
  <c r="H1433" i="1"/>
  <c r="H251" i="1"/>
  <c r="H1214" i="1"/>
  <c r="H252" i="1"/>
  <c r="H253" i="1"/>
  <c r="H254" i="1"/>
  <c r="H815" i="1"/>
  <c r="H817" i="1"/>
  <c r="H816" i="1"/>
  <c r="H819" i="1"/>
  <c r="H1065" i="1"/>
  <c r="H1064" i="1"/>
  <c r="H1142" i="1"/>
  <c r="H1168" i="1"/>
  <c r="H1244" i="1"/>
  <c r="H1245" i="1"/>
  <c r="H1246" i="1"/>
  <c r="H1249" i="1"/>
  <c r="H1261" i="1"/>
  <c r="H539" i="1"/>
  <c r="H542" i="1"/>
  <c r="H544" i="1"/>
  <c r="H543" i="1"/>
  <c r="H537" i="1"/>
  <c r="H536" i="1"/>
  <c r="H540" i="1"/>
  <c r="H541" i="1"/>
  <c r="H1399" i="1"/>
  <c r="H1401" i="1"/>
  <c r="H1416" i="1"/>
  <c r="H1402" i="1"/>
  <c r="H1400" i="1"/>
  <c r="H1422" i="1"/>
  <c r="H1423" i="1"/>
  <c r="H490" i="1"/>
  <c r="H519" i="1"/>
  <c r="H1292" i="1"/>
  <c r="H1166" i="1"/>
  <c r="H257" i="1"/>
  <c r="H234" i="1"/>
  <c r="H238" i="1"/>
  <c r="H241" i="1"/>
  <c r="H235" i="1"/>
  <c r="H236" i="1"/>
  <c r="H237" i="1"/>
  <c r="H239" i="1"/>
  <c r="H240" i="1"/>
  <c r="H243" i="1"/>
  <c r="H244" i="1"/>
  <c r="H247" i="1"/>
  <c r="H248" i="1"/>
  <c r="H255" i="1"/>
  <c r="H256" i="1"/>
  <c r="H258" i="1"/>
  <c r="H259" i="1"/>
  <c r="H260" i="1"/>
  <c r="H262" i="1"/>
  <c r="H266" i="1"/>
  <c r="H267" i="1"/>
  <c r="H265" i="1"/>
  <c r="H271" i="1"/>
  <c r="H274" i="1"/>
  <c r="H275" i="1"/>
  <c r="H279" i="1"/>
  <c r="H322" i="1"/>
  <c r="H311" i="1"/>
  <c r="H312" i="1"/>
  <c r="H313" i="1"/>
  <c r="H314" i="1"/>
  <c r="H315" i="1"/>
  <c r="H316" i="1"/>
  <c r="H272" i="1"/>
  <c r="H324" i="1"/>
  <c r="H317" i="1"/>
  <c r="H318" i="1"/>
  <c r="H320" i="1"/>
  <c r="H321" i="1"/>
  <c r="H327" i="1"/>
  <c r="H305" i="1"/>
  <c r="H298" i="1"/>
  <c r="H309" i="1"/>
  <c r="H300" i="1"/>
  <c r="H290" i="1"/>
  <c r="H295" i="1"/>
  <c r="H293" i="1"/>
  <c r="H297" i="1"/>
  <c r="H302" i="1"/>
  <c r="H284" i="1"/>
  <c r="H287" i="1"/>
  <c r="H307" i="1"/>
  <c r="H319" i="1"/>
  <c r="H303" i="1"/>
  <c r="H296" i="1"/>
  <c r="H301" i="1"/>
  <c r="H299" i="1"/>
  <c r="H292" i="1"/>
  <c r="H285" i="1"/>
  <c r="H288" i="1"/>
  <c r="H306" i="1"/>
  <c r="H333" i="1"/>
  <c r="H339" i="1"/>
  <c r="H348" i="1"/>
  <c r="H345" i="1"/>
  <c r="H346" i="1"/>
  <c r="H347" i="1"/>
  <c r="H349" i="1"/>
  <c r="H350" i="1"/>
  <c r="H351" i="1"/>
  <c r="H352" i="1"/>
  <c r="H353" i="1"/>
  <c r="H355" i="1"/>
  <c r="H356" i="1"/>
  <c r="H358" i="1"/>
  <c r="H511" i="1"/>
  <c r="H369" i="1"/>
  <c r="H1265" i="1"/>
  <c r="H1120" i="1"/>
  <c r="H31" i="1"/>
  <c r="H33" i="1"/>
  <c r="H34" i="1"/>
  <c r="H32" i="1"/>
  <c r="H371" i="1"/>
  <c r="H372" i="1"/>
  <c r="H373" i="1"/>
  <c r="H1085" i="1"/>
  <c r="H376" i="1"/>
  <c r="H368" i="1"/>
  <c r="H381" i="1"/>
  <c r="H1099" i="1"/>
  <c r="H398" i="1"/>
  <c r="H402" i="1"/>
  <c r="H401" i="1"/>
  <c r="H405" i="1"/>
  <c r="H404" i="1"/>
  <c r="H406" i="1"/>
  <c r="H436" i="1"/>
  <c r="H437" i="1"/>
  <c r="H438" i="1"/>
  <c r="H439" i="1"/>
  <c r="H407" i="1"/>
  <c r="H440" i="1"/>
  <c r="H441" i="1"/>
  <c r="H400" i="1"/>
  <c r="H418" i="1"/>
  <c r="H442" i="1"/>
  <c r="H445" i="1"/>
  <c r="H408" i="1"/>
  <c r="H446" i="1"/>
  <c r="H433" i="1"/>
  <c r="H452" i="1"/>
  <c r="H453" i="1"/>
  <c r="H482" i="1"/>
  <c r="H483" i="1"/>
  <c r="H485" i="1"/>
  <c r="H484" i="1"/>
  <c r="H570" i="1"/>
  <c r="H489" i="1"/>
  <c r="H488" i="1"/>
  <c r="H494" i="1"/>
  <c r="H506" i="1"/>
  <c r="H512" i="1"/>
  <c r="H513" i="1"/>
  <c r="H520" i="1"/>
  <c r="H521" i="1"/>
  <c r="H524" i="1"/>
  <c r="H525" i="1"/>
  <c r="H527" i="1"/>
  <c r="H530" i="1"/>
  <c r="H556" i="1"/>
  <c r="H557" i="1"/>
  <c r="H559" i="1"/>
  <c r="H568" i="1"/>
  <c r="H571" i="1"/>
  <c r="H572" i="1"/>
  <c r="H575" i="1"/>
  <c r="H573" i="1"/>
  <c r="H576" i="1"/>
  <c r="H594" i="1"/>
  <c r="H593" i="1"/>
  <c r="H584" i="1"/>
  <c r="H583" i="1"/>
  <c r="H592" i="1"/>
  <c r="H591" i="1"/>
  <c r="H589" i="1"/>
  <c r="H586" i="1"/>
  <c r="H588" i="1"/>
  <c r="H582" i="1"/>
  <c r="H590" i="1"/>
  <c r="H587" i="1"/>
  <c r="H585" i="1"/>
  <c r="H595" i="1"/>
  <c r="H596" i="1"/>
  <c r="H598" i="1"/>
  <c r="H597" i="1"/>
  <c r="H28" i="1"/>
  <c r="H599" i="1"/>
  <c r="H27" i="1"/>
  <c r="H600" i="1"/>
  <c r="H370" i="1"/>
  <c r="H615" i="1"/>
  <c r="H616" i="1"/>
  <c r="H617" i="1"/>
  <c r="H614" i="1"/>
  <c r="H609" i="1"/>
  <c r="H603" i="1"/>
  <c r="H613" i="1"/>
  <c r="H612" i="1"/>
  <c r="H611" i="1"/>
  <c r="H610" i="1"/>
  <c r="H607" i="1"/>
  <c r="H608" i="1"/>
  <c r="H605" i="1"/>
  <c r="H606" i="1"/>
  <c r="H619" i="1"/>
  <c r="H618" i="1"/>
  <c r="H621" i="1"/>
  <c r="H623" i="1"/>
  <c r="H622" i="1"/>
  <c r="H624" i="1"/>
  <c r="H1176" i="1"/>
  <c r="H631" i="1"/>
  <c r="H656" i="1"/>
  <c r="H650" i="1"/>
  <c r="H643" i="1"/>
  <c r="H636" i="1"/>
  <c r="H635" i="1"/>
  <c r="H648" i="1"/>
  <c r="H640" i="1"/>
  <c r="H649" i="1"/>
  <c r="H634" i="1"/>
  <c r="H638" i="1"/>
  <c r="H647" i="1"/>
  <c r="H641" i="1"/>
  <c r="H637" i="1"/>
  <c r="H644" i="1"/>
  <c r="H642" i="1"/>
  <c r="H646" i="1"/>
  <c r="H645" i="1"/>
  <c r="H660" i="1"/>
  <c r="H658" i="1"/>
  <c r="H657" i="1"/>
  <c r="H659" i="1"/>
  <c r="H664" i="1"/>
  <c r="H665" i="1"/>
  <c r="H667" i="1"/>
  <c r="H668" i="1"/>
  <c r="H666" i="1"/>
  <c r="H669" i="1"/>
  <c r="H671" i="1"/>
  <c r="H379" i="1"/>
  <c r="H380" i="1"/>
  <c r="H675" i="1"/>
  <c r="H26" i="1"/>
  <c r="H30" i="1"/>
  <c r="H19" i="1"/>
  <c r="H21" i="1"/>
  <c r="H20" i="1"/>
  <c r="H29" i="1"/>
  <c r="H1347" i="1"/>
  <c r="H1233" i="1"/>
  <c r="H443" i="1"/>
  <c r="H695" i="1"/>
  <c r="H696" i="1"/>
  <c r="H687" i="1"/>
  <c r="H694" i="1"/>
  <c r="H691" i="1"/>
  <c r="H693" i="1"/>
  <c r="H684" i="1"/>
  <c r="H686" i="1"/>
  <c r="H688" i="1"/>
  <c r="H690" i="1"/>
  <c r="H689" i="1"/>
  <c r="H692" i="1"/>
  <c r="H685" i="1"/>
  <c r="H700" i="1"/>
  <c r="H707" i="1"/>
  <c r="H708" i="1"/>
  <c r="H709" i="1"/>
  <c r="H711" i="1"/>
  <c r="H712" i="1"/>
  <c r="H713" i="1"/>
  <c r="H752" i="1"/>
  <c r="H753" i="1"/>
  <c r="H754" i="1"/>
  <c r="H716" i="1"/>
  <c r="H765" i="1"/>
  <c r="H728" i="1"/>
  <c r="H768" i="1"/>
  <c r="H767" i="1"/>
  <c r="H751" i="1"/>
  <c r="H718" i="1"/>
  <c r="H779" i="1"/>
  <c r="H780" i="1"/>
  <c r="H772" i="1"/>
  <c r="H773" i="1"/>
  <c r="H770" i="1"/>
  <c r="H771" i="1"/>
  <c r="H769" i="1"/>
  <c r="H776" i="1"/>
  <c r="H775" i="1"/>
  <c r="H774" i="1"/>
  <c r="H777" i="1"/>
  <c r="H793" i="1"/>
  <c r="H818" i="1"/>
  <c r="H820" i="1"/>
  <c r="H823" i="1"/>
  <c r="H824" i="1"/>
  <c r="H827" i="1"/>
  <c r="H828" i="1"/>
  <c r="H830" i="1"/>
  <c r="H829" i="1"/>
  <c r="H833" i="1"/>
  <c r="H835" i="1"/>
  <c r="H890" i="1"/>
  <c r="H837" i="1"/>
  <c r="H838" i="1"/>
  <c r="H839" i="1"/>
  <c r="H893" i="1"/>
  <c r="H894" i="1"/>
  <c r="H895" i="1"/>
  <c r="H900" i="1"/>
  <c r="H901" i="1"/>
  <c r="H902" i="1"/>
  <c r="H903" i="1"/>
  <c r="H906" i="1"/>
  <c r="H909" i="1"/>
  <c r="H911" i="1"/>
  <c r="H910" i="1"/>
  <c r="H912" i="1"/>
  <c r="H913" i="1"/>
  <c r="H915" i="1"/>
  <c r="H676" i="1"/>
  <c r="H919" i="1"/>
  <c r="H927" i="1"/>
  <c r="H925" i="1"/>
  <c r="H926" i="1"/>
  <c r="H928" i="1"/>
  <c r="H930" i="1"/>
  <c r="H929" i="1"/>
  <c r="H933" i="1"/>
  <c r="H932" i="1"/>
  <c r="H931" i="1"/>
  <c r="H934" i="1"/>
  <c r="H375" i="1"/>
  <c r="H935" i="1"/>
  <c r="H1100" i="1"/>
  <c r="H937" i="1"/>
  <c r="H938" i="1"/>
  <c r="H677" i="1"/>
  <c r="H972" i="1"/>
  <c r="H942" i="1"/>
  <c r="H968" i="1"/>
  <c r="H967" i="1"/>
  <c r="H956" i="1"/>
  <c r="H960" i="1"/>
  <c r="H965" i="1"/>
  <c r="H950" i="1"/>
  <c r="H957" i="1"/>
  <c r="H947" i="1"/>
  <c r="H953" i="1"/>
  <c r="H963" i="1"/>
  <c r="H945" i="1"/>
  <c r="H951" i="1"/>
  <c r="H958" i="1"/>
  <c r="H961" i="1"/>
  <c r="H954" i="1"/>
  <c r="H955" i="1"/>
  <c r="H959" i="1"/>
  <c r="H964" i="1"/>
  <c r="H948" i="1"/>
  <c r="H946" i="1"/>
  <c r="H952" i="1"/>
  <c r="H962" i="1"/>
  <c r="H966" i="1"/>
  <c r="H969" i="1"/>
  <c r="H970" i="1"/>
  <c r="H231" i="1"/>
  <c r="H230" i="1"/>
  <c r="H971" i="1"/>
  <c r="H1016" i="1"/>
  <c r="H973" i="1"/>
  <c r="H974" i="1"/>
  <c r="H978" i="1"/>
  <c r="H981" i="1"/>
  <c r="H982" i="1"/>
  <c r="H980" i="1"/>
  <c r="H976" i="1"/>
  <c r="H979" i="1"/>
  <c r="H977" i="1"/>
  <c r="H975" i="1"/>
  <c r="H984" i="1"/>
  <c r="H985" i="1"/>
  <c r="H997" i="1"/>
  <c r="H996" i="1"/>
  <c r="H993" i="1"/>
  <c r="H994" i="1"/>
  <c r="H986" i="1"/>
  <c r="H990" i="1"/>
  <c r="H998" i="1"/>
  <c r="H1014" i="1"/>
  <c r="H1015" i="1"/>
  <c r="H1017" i="1"/>
  <c r="H1021" i="1"/>
  <c r="H1018" i="1"/>
  <c r="H1019" i="1"/>
  <c r="H1141" i="1"/>
  <c r="H552" i="1"/>
  <c r="H1025" i="1"/>
  <c r="H1029" i="1"/>
  <c r="H1027" i="1"/>
  <c r="H1030" i="1"/>
  <c r="H1028" i="1"/>
  <c r="H1031" i="1"/>
  <c r="H1040" i="1"/>
  <c r="H1041" i="1"/>
  <c r="H1090" i="1"/>
  <c r="H1043" i="1"/>
  <c r="H37" i="1"/>
  <c r="H360" i="1"/>
  <c r="H363" i="1"/>
  <c r="H1119" i="1"/>
  <c r="H1133" i="1"/>
  <c r="H1156" i="1"/>
  <c r="H1259" i="1"/>
  <c r="H1260" i="1"/>
  <c r="H1079" i="1"/>
  <c r="H1111" i="1"/>
  <c r="H1253" i="1"/>
  <c r="H1266" i="1"/>
  <c r="H1047" i="1"/>
  <c r="H1061" i="1"/>
  <c r="H1053" i="1"/>
  <c r="H1054" i="1"/>
  <c r="H1055" i="1"/>
  <c r="H1048" i="1"/>
  <c r="H1059" i="1"/>
  <c r="H1049" i="1"/>
  <c r="H1062" i="1"/>
  <c r="H1063" i="1"/>
  <c r="H1066" i="1"/>
  <c r="H1068" i="1"/>
  <c r="H1072" i="1"/>
  <c r="H359" i="1"/>
  <c r="H1082" i="1"/>
  <c r="H1083" i="1"/>
  <c r="H1086" i="1"/>
  <c r="H377" i="1"/>
  <c r="H378" i="1"/>
  <c r="H1092" i="1"/>
  <c r="H1036" i="1"/>
  <c r="H1034" i="1"/>
  <c r="H1035" i="1"/>
  <c r="H1038" i="1"/>
  <c r="H1095" i="1"/>
  <c r="H1093" i="1"/>
  <c r="H1094" i="1"/>
  <c r="H1096" i="1"/>
  <c r="H1097" i="1"/>
  <c r="H43" i="1"/>
  <c r="H41" i="1"/>
  <c r="H40" i="1"/>
  <c r="H42" i="1"/>
  <c r="H45" i="1"/>
  <c r="H1101" i="1"/>
  <c r="H1102" i="1"/>
  <c r="H1109" i="1"/>
  <c r="H1110" i="1"/>
  <c r="H1112" i="1"/>
  <c r="H1113" i="1"/>
  <c r="H1114" i="1"/>
  <c r="H1116" i="1"/>
  <c r="H1117" i="1"/>
  <c r="H1118" i="1"/>
  <c r="H25" i="1"/>
  <c r="H1121" i="1"/>
  <c r="H1122" i="1"/>
  <c r="H1126" i="1"/>
  <c r="H1127" i="1"/>
  <c r="H1128" i="1"/>
  <c r="H1129" i="1"/>
  <c r="H1130" i="1"/>
  <c r="H131" i="1"/>
  <c r="H1135" i="1"/>
  <c r="H678" i="1"/>
  <c r="H1138" i="1"/>
  <c r="H1140" i="1"/>
  <c r="H1143" i="1"/>
  <c r="H1144" i="1"/>
  <c r="H1150" i="1"/>
  <c r="H1152" i="1"/>
  <c r="H1154" i="1"/>
  <c r="H1155" i="1"/>
  <c r="H1157" i="1"/>
  <c r="H1160" i="1"/>
  <c r="H1161" i="1"/>
  <c r="H1162" i="1"/>
  <c r="H1163" i="1"/>
  <c r="H1165" i="1"/>
  <c r="H1164" i="1"/>
  <c r="H62" i="1"/>
  <c r="H75" i="1"/>
  <c r="H79" i="1"/>
  <c r="H85" i="1"/>
  <c r="H86" i="1"/>
  <c r="H87" i="1"/>
  <c r="H110" i="1"/>
  <c r="H123" i="1"/>
  <c r="H117" i="1"/>
  <c r="H57" i="1"/>
  <c r="H59" i="1"/>
  <c r="H61" i="1"/>
  <c r="H152" i="1"/>
  <c r="H170" i="1"/>
  <c r="H173" i="1"/>
  <c r="H216" i="1"/>
  <c r="H218" i="1"/>
  <c r="H55" i="1"/>
  <c r="H174" i="1"/>
  <c r="H175" i="1"/>
  <c r="H46" i="1"/>
  <c r="H180" i="1"/>
  <c r="H82" i="1"/>
  <c r="H153" i="1"/>
  <c r="H147" i="1"/>
  <c r="H171" i="1"/>
  <c r="H176" i="1"/>
  <c r="H220" i="1"/>
  <c r="H47" i="1"/>
  <c r="H48" i="1"/>
  <c r="H177" i="1"/>
  <c r="H178" i="1"/>
  <c r="H185" i="1"/>
  <c r="H191" i="1"/>
  <c r="H192" i="1"/>
  <c r="H188" i="1"/>
  <c r="H154" i="1"/>
  <c r="H172" i="1"/>
  <c r="H197" i="1"/>
  <c r="H114" i="1"/>
  <c r="H108" i="1"/>
  <c r="H101" i="1"/>
  <c r="H179" i="1"/>
  <c r="H134" i="1"/>
  <c r="H124" i="1"/>
  <c r="H111" i="1"/>
  <c r="H226" i="1"/>
  <c r="H121" i="1"/>
  <c r="H51" i="1"/>
  <c r="H4" i="1"/>
  <c r="H5" i="1"/>
  <c r="H6" i="1"/>
  <c r="H7" i="1"/>
  <c r="H9" i="1"/>
  <c r="H8" i="1"/>
  <c r="H11" i="1"/>
  <c r="H15" i="1"/>
  <c r="H16" i="1"/>
  <c r="H17" i="1"/>
  <c r="H14" i="1"/>
  <c r="H12" i="1"/>
  <c r="H13" i="1"/>
  <c r="H10" i="1"/>
  <c r="H337" i="1"/>
  <c r="H336" i="1"/>
  <c r="H334" i="1"/>
  <c r="H338" i="1"/>
  <c r="H335" i="1"/>
  <c r="H344" i="1"/>
  <c r="H343" i="1"/>
  <c r="H341" i="1"/>
  <c r="H342" i="1"/>
  <c r="H340" i="1"/>
  <c r="H387" i="1"/>
  <c r="H386" i="1"/>
  <c r="H385" i="1"/>
  <c r="H382" i="1"/>
  <c r="H384" i="1"/>
  <c r="H383" i="1"/>
  <c r="H394" i="1"/>
  <c r="H393" i="1"/>
  <c r="H396" i="1"/>
  <c r="H391" i="1"/>
  <c r="H397" i="1"/>
  <c r="H389" i="1"/>
  <c r="H390" i="1"/>
  <c r="H392" i="1"/>
  <c r="H395" i="1"/>
  <c r="H102" i="1"/>
  <c r="H460" i="1"/>
  <c r="H457" i="1"/>
  <c r="H454" i="1"/>
  <c r="H467" i="1"/>
  <c r="H474" i="1"/>
  <c r="H479" i="1"/>
  <c r="H477" i="1"/>
  <c r="H459" i="1"/>
  <c r="H464" i="1"/>
  <c r="H463" i="1"/>
  <c r="H473" i="1"/>
  <c r="H458" i="1"/>
  <c r="H470" i="1"/>
  <c r="H466" i="1"/>
  <c r="H471" i="1"/>
  <c r="H468" i="1"/>
  <c r="H461" i="1"/>
  <c r="H465" i="1"/>
  <c r="H472" i="1"/>
  <c r="H475" i="1"/>
  <c r="H455" i="1"/>
  <c r="H469" i="1"/>
  <c r="H476" i="1"/>
  <c r="H456" i="1"/>
  <c r="H462" i="1"/>
  <c r="H478" i="1"/>
  <c r="H480" i="1"/>
  <c r="H410" i="1"/>
  <c r="H416" i="1"/>
  <c r="H421" i="1"/>
  <c r="H420" i="1"/>
  <c r="H423" i="1"/>
  <c r="H514" i="1"/>
  <c r="H515" i="1"/>
  <c r="H516" i="1"/>
  <c r="H674" i="1"/>
  <c r="H673" i="1"/>
  <c r="H672" i="1"/>
  <c r="H566" i="1"/>
  <c r="H563" i="1"/>
  <c r="H567" i="1"/>
  <c r="H564" i="1"/>
  <c r="H565" i="1"/>
  <c r="H562" i="1"/>
  <c r="H805" i="1"/>
  <c r="H796" i="1"/>
  <c r="H795" i="1"/>
  <c r="H798" i="1"/>
  <c r="H802" i="1"/>
  <c r="H808" i="1"/>
  <c r="H801" i="1"/>
  <c r="H806" i="1"/>
  <c r="H800" i="1"/>
  <c r="H810" i="1"/>
  <c r="H804" i="1"/>
  <c r="H807" i="1"/>
  <c r="H809" i="1"/>
  <c r="H797" i="1"/>
  <c r="H799" i="1"/>
  <c r="H803" i="1"/>
  <c r="H93" i="1"/>
  <c r="H874" i="1"/>
  <c r="H869" i="1"/>
  <c r="H883" i="1"/>
  <c r="H884" i="1"/>
  <c r="H877" i="1"/>
  <c r="H878" i="1"/>
  <c r="H879" i="1"/>
  <c r="H875" i="1"/>
  <c r="H873" i="1"/>
  <c r="H871" i="1"/>
  <c r="H887" i="1"/>
  <c r="H872" i="1"/>
  <c r="H886" i="1"/>
  <c r="H876" i="1"/>
  <c r="H881" i="1"/>
  <c r="H880" i="1"/>
  <c r="H882" i="1"/>
  <c r="H885" i="1"/>
  <c r="H870" i="1"/>
  <c r="H888" i="1"/>
  <c r="H863" i="1"/>
  <c r="H843" i="1"/>
  <c r="H842" i="1"/>
  <c r="H856" i="1"/>
  <c r="H851" i="1"/>
  <c r="H861" i="1"/>
  <c r="H859" i="1"/>
  <c r="H840" i="1"/>
  <c r="H868" i="1"/>
  <c r="H852" i="1"/>
  <c r="H844" i="1"/>
  <c r="H857" i="1"/>
  <c r="H850" i="1"/>
  <c r="H848" i="1"/>
  <c r="H841" i="1"/>
  <c r="H846" i="1"/>
  <c r="H847" i="1"/>
  <c r="H849" i="1"/>
  <c r="H845" i="1"/>
  <c r="H866" i="1"/>
  <c r="H860" i="1"/>
  <c r="H864" i="1"/>
  <c r="H867" i="1"/>
  <c r="H865" i="1"/>
  <c r="H922" i="1"/>
  <c r="H923" i="1"/>
  <c r="H920" i="1"/>
  <c r="H921" i="1"/>
  <c r="H924" i="1"/>
  <c r="H987" i="1"/>
  <c r="H995" i="1"/>
  <c r="H992" i="1"/>
  <c r="H1002" i="1"/>
  <c r="H1007" i="1"/>
  <c r="H1003" i="1"/>
  <c r="H1005" i="1"/>
  <c r="H1011" i="1"/>
  <c r="H1001" i="1"/>
  <c r="H999" i="1"/>
  <c r="H1012" i="1"/>
  <c r="H1008" i="1"/>
  <c r="H1009" i="1"/>
  <c r="H1013" i="1"/>
  <c r="H1004" i="1"/>
  <c r="H1000" i="1"/>
  <c r="H67" i="1"/>
  <c r="H118" i="1"/>
  <c r="H56" i="1"/>
  <c r="H63" i="1"/>
  <c r="H112" i="1"/>
  <c r="H49" i="1"/>
  <c r="H89" i="1"/>
  <c r="H98" i="1"/>
  <c r="H77" i="1"/>
  <c r="H126" i="1"/>
  <c r="H73" i="1"/>
  <c r="H130" i="1"/>
  <c r="H95" i="1"/>
  <c r="H60" i="1"/>
  <c r="H94" i="1"/>
  <c r="H69" i="1"/>
  <c r="H52" i="1"/>
  <c r="H80" i="1"/>
  <c r="H106" i="1"/>
  <c r="H83" i="1"/>
  <c r="H107" i="1"/>
  <c r="H1148" i="1"/>
  <c r="H1147" i="1"/>
  <c r="H1146" i="1"/>
  <c r="H1145" i="1"/>
  <c r="H161" i="1"/>
  <c r="H190" i="1"/>
  <c r="H205" i="1"/>
  <c r="H221" i="1"/>
  <c r="H222" i="1"/>
  <c r="H219" i="1"/>
  <c r="H217" i="1"/>
  <c r="H204" i="1"/>
  <c r="H211" i="1"/>
  <c r="H141" i="1"/>
  <c r="H213" i="1"/>
  <c r="H156" i="1"/>
  <c r="H212" i="1"/>
  <c r="H210" i="1"/>
  <c r="H181" i="1"/>
  <c r="H182" i="1"/>
  <c r="H193" i="1"/>
  <c r="H139" i="1"/>
  <c r="H199" i="1"/>
  <c r="H228" i="1"/>
  <c r="H207" i="1"/>
  <c r="H169" i="1"/>
  <c r="H167" i="1"/>
  <c r="H158" i="1"/>
  <c r="H208" i="1"/>
  <c r="H163" i="1"/>
  <c r="H214" i="1"/>
  <c r="H209" i="1"/>
  <c r="H166" i="1"/>
  <c r="H1254" i="1"/>
  <c r="H1256" i="1"/>
  <c r="H120" i="1"/>
  <c r="H76" i="1"/>
  <c r="H88" i="1"/>
  <c r="H103" i="1"/>
  <c r="H66" i="1"/>
  <c r="H1376" i="1"/>
  <c r="H1368" i="1"/>
  <c r="H1393" i="1"/>
  <c r="H1371" i="1"/>
  <c r="H1375" i="1"/>
  <c r="H1369" i="1"/>
  <c r="H1365" i="1"/>
  <c r="H1361" i="1"/>
  <c r="H1358" i="1"/>
  <c r="H1390" i="1"/>
  <c r="H1380" i="1"/>
  <c r="H1370" i="1"/>
  <c r="H330" i="1"/>
  <c r="H331" i="1"/>
  <c r="H329" i="1"/>
  <c r="H332" i="1"/>
  <c r="H1023" i="1"/>
  <c r="H1381" i="1"/>
  <c r="H1386" i="1"/>
  <c r="H1383" i="1"/>
  <c r="H1388" i="1"/>
  <c r="H1362" i="1"/>
  <c r="H84" i="1"/>
  <c r="H115" i="1"/>
  <c r="H96" i="1"/>
  <c r="H68" i="1"/>
  <c r="H78" i="1"/>
  <c r="H122" i="1"/>
  <c r="H116" i="1"/>
  <c r="H92" i="1"/>
  <c r="H81" i="1"/>
  <c r="H127" i="1"/>
  <c r="H97" i="1"/>
  <c r="H53" i="1"/>
  <c r="H90" i="1"/>
  <c r="H109" i="1"/>
  <c r="H74" i="1"/>
  <c r="H99" i="1"/>
  <c r="H70" i="1"/>
  <c r="H113" i="1"/>
  <c r="H64" i="1"/>
  <c r="H50" i="1"/>
  <c r="H125" i="1"/>
  <c r="H138" i="1"/>
  <c r="H146" i="1"/>
  <c r="H150" i="1"/>
  <c r="H157" i="1"/>
  <c r="H162" i="1"/>
  <c r="H184" i="1"/>
  <c r="H198" i="1"/>
  <c r="H196" i="1"/>
  <c r="H201" i="1"/>
  <c r="H225" i="1"/>
  <c r="H132" i="1"/>
  <c r="H203" i="1"/>
  <c r="H168" i="1"/>
  <c r="H142" i="1"/>
  <c r="H133" i="1"/>
  <c r="H145" i="1"/>
  <c r="H136" i="1"/>
  <c r="H165" i="1"/>
  <c r="H194" i="1"/>
  <c r="H135" i="1"/>
  <c r="H159" i="1"/>
  <c r="H698" i="1"/>
  <c r="H1180" i="1"/>
  <c r="H1177" i="1"/>
  <c r="H1178" i="1"/>
  <c r="H1179" i="1"/>
  <c r="H1192" i="1"/>
  <c r="H229" i="1"/>
  <c r="H1193" i="1"/>
  <c r="H183" i="1"/>
  <c r="H189" i="1"/>
  <c r="H144" i="1"/>
  <c r="H155" i="1"/>
  <c r="H149" i="1"/>
  <c r="H186" i="1"/>
  <c r="H223" i="1"/>
  <c r="H215" i="1"/>
  <c r="H140" i="1"/>
  <c r="H137" i="1"/>
  <c r="H200" i="1"/>
  <c r="H202" i="1"/>
  <c r="H160" i="1"/>
  <c r="H151" i="1"/>
  <c r="H148" i="1"/>
  <c r="H143" i="1"/>
  <c r="H227" i="1"/>
  <c r="H206" i="1"/>
  <c r="H187" i="1"/>
  <c r="H1195" i="1"/>
  <c r="H1194" i="1"/>
  <c r="H1196" i="1"/>
  <c r="H1173" i="1"/>
  <c r="H1199" i="1"/>
  <c r="H1200" i="1"/>
  <c r="H1203" i="1"/>
  <c r="H1201" i="1"/>
  <c r="H1202" i="1"/>
  <c r="H1208" i="1"/>
  <c r="H1215" i="1"/>
  <c r="H1212" i="1"/>
  <c r="H1216" i="1"/>
  <c r="H1217" i="1"/>
  <c r="H1218" i="1"/>
  <c r="H1227" i="1"/>
  <c r="H1228" i="1"/>
  <c r="H1229" i="1"/>
  <c r="H1230" i="1"/>
  <c r="H1231" i="1"/>
  <c r="H1219" i="1"/>
  <c r="H1232" i="1"/>
  <c r="H1234" i="1"/>
  <c r="H1235" i="1"/>
  <c r="H1226" i="1"/>
  <c r="H1225" i="1"/>
  <c r="H1236" i="1"/>
  <c r="H1220" i="1"/>
  <c r="H1242" i="1"/>
  <c r="H1243" i="1"/>
  <c r="H1248" i="1"/>
  <c r="H1247" i="1"/>
  <c r="H1250" i="1"/>
  <c r="H1251" i="1"/>
  <c r="H36" i="1"/>
  <c r="H35" i="1"/>
  <c r="H1264" i="1"/>
  <c r="H1269" i="1"/>
  <c r="H281" i="1"/>
  <c r="H280" i="1"/>
  <c r="H308" i="1"/>
  <c r="H294" i="1"/>
  <c r="H304" i="1"/>
  <c r="H289" i="1"/>
  <c r="H283" i="1"/>
  <c r="H286" i="1"/>
  <c r="H328" i="1"/>
  <c r="H325" i="1"/>
  <c r="H326" i="1"/>
  <c r="H323" i="1"/>
  <c r="H18" i="1"/>
  <c r="H403" i="1"/>
  <c r="H444" i="1"/>
  <c r="H430" i="1"/>
  <c r="H417" i="1"/>
  <c r="H431" i="1"/>
  <c r="H409" i="1"/>
  <c r="H422" i="1"/>
  <c r="H415" i="1"/>
  <c r="H425" i="1"/>
  <c r="H429" i="1"/>
  <c r="H413" i="1"/>
  <c r="H419" i="1"/>
  <c r="H414" i="1"/>
  <c r="H428" i="1"/>
  <c r="H432" i="1"/>
  <c r="H426" i="1"/>
  <c r="H411" i="1"/>
  <c r="H412" i="1"/>
  <c r="H424" i="1"/>
  <c r="H449" i="1"/>
  <c r="H447" i="1"/>
  <c r="H448" i="1"/>
  <c r="H450" i="1"/>
  <c r="H451" i="1"/>
  <c r="H434" i="1"/>
  <c r="H435" i="1"/>
  <c r="H481" i="1"/>
  <c r="H755" i="1"/>
  <c r="H778" i="1"/>
  <c r="H750" i="1"/>
  <c r="H723" i="1"/>
  <c r="H738" i="1"/>
  <c r="H729" i="1"/>
  <c r="H734" i="1"/>
  <c r="H737" i="1"/>
  <c r="H741" i="1"/>
  <c r="H739" i="1"/>
  <c r="H747" i="1"/>
  <c r="H743" i="1"/>
  <c r="H732" i="1"/>
  <c r="H720" i="1"/>
  <c r="H725" i="1"/>
  <c r="H722" i="1"/>
  <c r="H749" i="1"/>
  <c r="H748" i="1"/>
  <c r="H742" i="1"/>
  <c r="H730" i="1"/>
  <c r="H746" i="1"/>
  <c r="H745" i="1"/>
  <c r="H726" i="1"/>
  <c r="H719" i="1"/>
  <c r="H735" i="1"/>
  <c r="H740" i="1"/>
  <c r="H744" i="1"/>
  <c r="H724" i="1"/>
  <c r="H727" i="1"/>
  <c r="H721" i="1"/>
  <c r="H736" i="1"/>
  <c r="H731" i="1"/>
  <c r="H733" i="1"/>
  <c r="H784" i="1"/>
  <c r="H786" i="1"/>
  <c r="H783" i="1"/>
  <c r="H781" i="1"/>
  <c r="H787" i="1"/>
  <c r="H782" i="1"/>
  <c r="H1057" i="1"/>
  <c r="H1087" i="1"/>
  <c r="H1241" i="1"/>
  <c r="H1237" i="1"/>
  <c r="H1240" i="1"/>
  <c r="H1238" i="1"/>
  <c r="H1239" i="1"/>
  <c r="H1346" i="1"/>
  <c r="H1348" i="1"/>
  <c r="H1341" i="1"/>
  <c r="H1320" i="1"/>
  <c r="H1336" i="1"/>
  <c r="H1325" i="1"/>
  <c r="H1318" i="1"/>
  <c r="H1317" i="1"/>
  <c r="H1339" i="1"/>
  <c r="H1332" i="1"/>
  <c r="H1338" i="1"/>
  <c r="H1324" i="1"/>
  <c r="H1352" i="1"/>
  <c r="H1354" i="1"/>
  <c r="H1351" i="1"/>
  <c r="H1353" i="1"/>
  <c r="H1355" i="1"/>
  <c r="H1350" i="1"/>
  <c r="H1426" i="1"/>
  <c r="H1281" i="1"/>
  <c r="H554" i="1"/>
  <c r="H1270" i="1"/>
  <c r="H1315" i="1"/>
  <c r="H1273" i="1"/>
  <c r="H532" i="1"/>
  <c r="H535" i="1"/>
  <c r="H1274" i="1"/>
  <c r="H1277" i="1"/>
  <c r="H545" i="1"/>
  <c r="H547" i="1"/>
  <c r="H546" i="1"/>
  <c r="H533" i="1"/>
  <c r="H1279" i="1"/>
  <c r="H548" i="1"/>
  <c r="H1276" i="1"/>
  <c r="H1275" i="1"/>
  <c r="H549" i="1"/>
  <c r="H551" i="1"/>
  <c r="H550" i="1"/>
  <c r="H534" i="1"/>
  <c r="H1280" i="1"/>
  <c r="H1283" i="1"/>
  <c r="H1285" i="1"/>
  <c r="H1290" i="1"/>
  <c r="H1291" i="1"/>
  <c r="H1295" i="1"/>
  <c r="H1296" i="1"/>
  <c r="H1293" i="1"/>
  <c r="H1300" i="1"/>
  <c r="H1304" i="1"/>
  <c r="H1306" i="1"/>
  <c r="H1305" i="1"/>
  <c r="H1313" i="1"/>
  <c r="H1308" i="1"/>
  <c r="H1307" i="1"/>
  <c r="H1312" i="1"/>
  <c r="H1311" i="1"/>
  <c r="H1310" i="1"/>
  <c r="H1309" i="1"/>
  <c r="H1314" i="1"/>
  <c r="H1289" i="1"/>
  <c r="H1345" i="1"/>
  <c r="H1286" i="1"/>
  <c r="H1344" i="1"/>
  <c r="H1316" i="1"/>
  <c r="H1343" i="1"/>
  <c r="H1349" i="1"/>
  <c r="H1329" i="1"/>
  <c r="H1340" i="1"/>
  <c r="H1319" i="1"/>
  <c r="H1323" i="1"/>
  <c r="H1326" i="1"/>
  <c r="H1328" i="1"/>
  <c r="H1287" i="1"/>
  <c r="H1403" i="1"/>
  <c r="H1410" i="1"/>
  <c r="H1411" i="1"/>
  <c r="H1413" i="1"/>
  <c r="H1412" i="1"/>
  <c r="H1414" i="1"/>
  <c r="H1415" i="1"/>
  <c r="H1418" i="1"/>
  <c r="H1419" i="1"/>
  <c r="H1421" i="1"/>
  <c r="H1420" i="1"/>
  <c r="H1424" i="1"/>
  <c r="H1427" i="1"/>
  <c r="H1428" i="1"/>
  <c r="H1429" i="1"/>
  <c r="H1430" i="1"/>
  <c r="H1435" i="1"/>
  <c r="H1436" i="1"/>
  <c r="H1439" i="1"/>
  <c r="H1442" i="1"/>
  <c r="H1443" i="1"/>
  <c r="H1445" i="1"/>
  <c r="H1449" i="1"/>
  <c r="H1446" i="1"/>
  <c r="H1448" i="1"/>
  <c r="H1149" i="1"/>
  <c r="H72" i="1"/>
  <c r="H632" i="1"/>
  <c r="H662" i="1"/>
  <c r="H105" i="1"/>
  <c r="H1175" i="1"/>
  <c r="H1174" i="1"/>
  <c r="H794" i="1"/>
  <c r="H889" i="1"/>
  <c r="H836" i="1"/>
  <c r="H104" i="1"/>
  <c r="H1198" i="1"/>
  <c r="H1153" i="1"/>
  <c r="H224" i="1"/>
  <c r="H195" i="1"/>
  <c r="H164" i="1"/>
  <c r="H1213" i="1"/>
  <c r="H1263" i="1"/>
  <c r="H503" i="1"/>
  <c r="H1302" i="1"/>
  <c r="H1434" i="1"/>
  <c r="H509" i="1"/>
  <c r="H907" i="1"/>
  <c r="H1458" i="1"/>
  <c r="H1459" i="1"/>
  <c r="H553" i="1"/>
  <c r="H941" i="1"/>
  <c r="H71" i="1"/>
  <c r="H100" i="1"/>
  <c r="H119" i="1"/>
  <c r="H129" i="1"/>
  <c r="H65" i="1"/>
  <c r="H128" i="1"/>
  <c r="H91" i="1"/>
  <c r="H58" i="1"/>
  <c r="H54" i="1"/>
  <c r="H758" i="1"/>
  <c r="H759" i="1"/>
  <c r="H760" i="1"/>
  <c r="H761" i="1"/>
  <c r="H762" i="1"/>
  <c r="H763" i="1"/>
  <c r="H764" i="1"/>
  <c r="H1297" i="1"/>
  <c r="H710" i="1"/>
  <c r="H891" i="1"/>
  <c r="H1357" i="1"/>
  <c r="H756" i="1"/>
  <c r="H757" i="1"/>
  <c r="H1451" i="1"/>
  <c r="H1455" i="1"/>
  <c r="H1453" i="1"/>
  <c r="H1454" i="1"/>
  <c r="H1452" i="1"/>
  <c r="H1456" i="1"/>
  <c r="H1460" i="1"/>
  <c r="H1461" i="1"/>
  <c r="H1463" i="1"/>
  <c r="H1462" i="1"/>
  <c r="H1457" i="1"/>
  <c r="H232" i="1"/>
  <c r="H939" i="1"/>
  <c r="H357" i="1"/>
  <c r="H831" i="1"/>
  <c r="H683" i="1"/>
  <c r="H1271" i="1"/>
  <c r="H826" i="1"/>
  <c r="H581" i="1"/>
  <c r="H278" i="1"/>
  <c r="H277" i="1"/>
  <c r="H276" i="1"/>
  <c r="G24" i="1"/>
  <c r="G23" i="1"/>
  <c r="G22" i="1"/>
  <c r="G354" i="1"/>
  <c r="G261" i="1"/>
  <c r="G896" i="1"/>
  <c r="G1071" i="1"/>
  <c r="G38" i="1"/>
  <c r="G39" i="1"/>
  <c r="G1437" i="1"/>
  <c r="G1207" i="1"/>
  <c r="G245" i="1"/>
  <c r="G246" i="1"/>
  <c r="G249" i="1"/>
  <c r="G250" i="1"/>
  <c r="G528" i="1"/>
  <c r="G529" i="1"/>
  <c r="G661" i="1"/>
  <c r="G1433" i="1"/>
  <c r="G251" i="1"/>
  <c r="G254" i="1"/>
  <c r="G817" i="1"/>
  <c r="G816" i="1"/>
  <c r="G819" i="1"/>
  <c r="G1064" i="1"/>
  <c r="G1245" i="1"/>
  <c r="G1246" i="1"/>
  <c r="G1261" i="1"/>
  <c r="G539" i="1"/>
  <c r="G542" i="1"/>
  <c r="G544" i="1"/>
  <c r="G543" i="1"/>
  <c r="G537" i="1"/>
  <c r="G536" i="1"/>
  <c r="G540" i="1"/>
  <c r="G1401" i="1"/>
  <c r="G1402" i="1"/>
  <c r="G1400" i="1"/>
  <c r="G1423" i="1"/>
  <c r="G1292" i="1"/>
  <c r="G234" i="1"/>
  <c r="G243" i="1"/>
  <c r="G244" i="1"/>
  <c r="G247" i="1"/>
  <c r="G248" i="1"/>
  <c r="G258" i="1"/>
  <c r="G262" i="1"/>
  <c r="G266" i="1"/>
  <c r="G267" i="1"/>
  <c r="G265" i="1"/>
  <c r="G271" i="1"/>
  <c r="G355" i="1"/>
  <c r="G358" i="1"/>
  <c r="G511" i="1"/>
  <c r="G31" i="1"/>
  <c r="G33" i="1"/>
  <c r="G34" i="1"/>
  <c r="G32" i="1"/>
  <c r="G1099" i="1"/>
  <c r="G453" i="1"/>
  <c r="G484" i="1"/>
  <c r="G570" i="1"/>
  <c r="G489" i="1"/>
  <c r="G488" i="1"/>
  <c r="G512" i="1"/>
  <c r="G513" i="1"/>
  <c r="G524" i="1"/>
  <c r="G525" i="1"/>
  <c r="G527" i="1"/>
  <c r="G556" i="1"/>
  <c r="G573" i="1"/>
  <c r="G28" i="1"/>
  <c r="G27" i="1"/>
  <c r="G600" i="1"/>
  <c r="G624" i="1"/>
  <c r="G669" i="1"/>
  <c r="G380" i="1"/>
  <c r="G1347" i="1"/>
  <c r="G823" i="1"/>
  <c r="G824" i="1"/>
  <c r="G837" i="1"/>
  <c r="G901" i="1"/>
  <c r="G903" i="1"/>
  <c r="G906" i="1"/>
  <c r="G909" i="1"/>
  <c r="G911" i="1"/>
  <c r="G910" i="1"/>
  <c r="G938" i="1"/>
  <c r="G231" i="1"/>
  <c r="G230" i="1"/>
  <c r="G971" i="1"/>
  <c r="G1141" i="1"/>
  <c r="G1028" i="1"/>
  <c r="G1260" i="1"/>
  <c r="G1111" i="1"/>
  <c r="G1048" i="1"/>
  <c r="G1049" i="1"/>
  <c r="G1066" i="1"/>
  <c r="G1068" i="1"/>
  <c r="G1072" i="1"/>
  <c r="G359" i="1"/>
  <c r="G378" i="1"/>
  <c r="G1093" i="1"/>
  <c r="G1097" i="1"/>
  <c r="G1101" i="1"/>
  <c r="G1121" i="1"/>
  <c r="G1122" i="1"/>
  <c r="G1128" i="1"/>
  <c r="G1129" i="1"/>
  <c r="G1130" i="1"/>
  <c r="G131" i="1"/>
  <c r="G62" i="1"/>
  <c r="G85" i="1"/>
  <c r="G110" i="1"/>
  <c r="G123" i="1"/>
  <c r="G57" i="1"/>
  <c r="G61" i="1"/>
  <c r="G4" i="1"/>
  <c r="G9" i="1"/>
  <c r="G8" i="1"/>
  <c r="G11" i="1"/>
  <c r="G1254" i="1"/>
  <c r="G1256" i="1"/>
  <c r="G1383" i="1"/>
  <c r="G1388" i="1"/>
  <c r="G1362" i="1"/>
  <c r="G96" i="1"/>
  <c r="G1180" i="1"/>
  <c r="G1177" i="1"/>
  <c r="G1178" i="1"/>
  <c r="G1179" i="1"/>
  <c r="G1192" i="1"/>
  <c r="G1194" i="1"/>
  <c r="G1173" i="1"/>
  <c r="G1217" i="1"/>
  <c r="G1219" i="1"/>
  <c r="G1226" i="1"/>
  <c r="G1225" i="1"/>
  <c r="G1247" i="1"/>
  <c r="G1250" i="1"/>
  <c r="G1315" i="1"/>
  <c r="G1274" i="1"/>
  <c r="G547" i="1"/>
  <c r="G546" i="1"/>
  <c r="G548" i="1"/>
  <c r="G1276" i="1"/>
  <c r="G1275" i="1"/>
  <c r="G549" i="1"/>
  <c r="G551" i="1"/>
  <c r="G1280" i="1"/>
  <c r="G1290" i="1"/>
  <c r="G1300" i="1"/>
  <c r="G1306" i="1"/>
  <c r="G1305" i="1"/>
  <c r="G1313" i="1"/>
  <c r="G1308" i="1"/>
  <c r="G1307" i="1"/>
  <c r="G1312" i="1"/>
  <c r="G1311" i="1"/>
  <c r="G1309" i="1"/>
  <c r="G1344" i="1"/>
  <c r="G1316" i="1"/>
  <c r="G1403" i="1"/>
  <c r="G1419" i="1"/>
  <c r="G1421" i="1"/>
  <c r="G1420" i="1"/>
  <c r="G1424" i="1"/>
  <c r="G1446" i="1"/>
  <c r="G1448" i="1"/>
  <c r="G1175" i="1"/>
  <c r="G1174" i="1"/>
  <c r="G1434" i="1"/>
  <c r="G553" i="1"/>
  <c r="G1451" i="1"/>
  <c r="G1452" i="1"/>
  <c r="G1456" i="1"/>
  <c r="G357" i="1"/>
  <c r="G1271" i="1"/>
  <c r="I1271" i="1" s="1"/>
  <c r="G581" i="1"/>
  <c r="I581" i="1" s="1"/>
  <c r="G277" i="1"/>
  <c r="I277" i="1" s="1"/>
</calcChain>
</file>

<file path=xl/sharedStrings.xml><?xml version="1.0" encoding="utf-8"?>
<sst xmlns="http://schemas.openxmlformats.org/spreadsheetml/2006/main" count="4705" uniqueCount="4525">
  <si>
    <t>PEG-150 OLEATE</t>
  </si>
  <si>
    <t>オレイン酸ＰＥＧ-３６</t>
  </si>
  <si>
    <t>PEG-36 OLEATE</t>
  </si>
  <si>
    <t>オレイン酸ＰＥＧ-６</t>
  </si>
  <si>
    <t>PEG-6 OLEATE</t>
  </si>
  <si>
    <t>オレイン酸ＰＥＧ-１４</t>
  </si>
  <si>
    <t>PEG-14 OLEATE</t>
  </si>
  <si>
    <t>オレイン酸ＰＥＧ-２０</t>
  </si>
  <si>
    <t>PEG-20 OLEATE</t>
  </si>
  <si>
    <t>オレイン酸ＰＥＧ-１５</t>
  </si>
  <si>
    <t>PEG-15 OLEATE</t>
  </si>
  <si>
    <t>オレイン酸ＰＥＧ-５</t>
  </si>
  <si>
    <t>PEG-5 OLEATE</t>
  </si>
  <si>
    <t>オレイン酸ＰＥＧ-９</t>
  </si>
  <si>
    <t>PEG-9 OLEATE</t>
  </si>
  <si>
    <t>オレイン酸ＰＥＧ-４</t>
  </si>
  <si>
    <t>PEG-4 OLEATE</t>
  </si>
  <si>
    <t>オレイン酸ＰＥＧ-１１</t>
  </si>
  <si>
    <t>PEG-11 OLEATE</t>
  </si>
  <si>
    <t>オレイン酸ＰＥＧ-１２</t>
  </si>
  <si>
    <t>PEG-12 OLEATE</t>
  </si>
  <si>
    <t>オレイン酸ＰＥＧ-３２</t>
  </si>
  <si>
    <t>PEG-32 OLEATE</t>
  </si>
  <si>
    <t>ポリソルベート８０</t>
  </si>
  <si>
    <t>POLYSORBATE 80</t>
  </si>
  <si>
    <t>オレイン酸ポリグリセリル-４</t>
  </si>
  <si>
    <t>POLYGLYCERYL-4 OLEATE</t>
  </si>
  <si>
    <t>オレイン酸ポリグリセリル-１０</t>
  </si>
  <si>
    <t>POLYGLYCERYL-10 OLEATE</t>
  </si>
  <si>
    <t>オレイン酸ポリグリセリル-２</t>
  </si>
  <si>
    <t>POLYGLYCERYL-2 OLEATE</t>
  </si>
  <si>
    <t>オレイン酸ポリグリセリル-５</t>
  </si>
  <si>
    <t>POLYGLYCERYL-5 OLEATE</t>
  </si>
  <si>
    <t>オレイン酸ポリグリセリル-６</t>
  </si>
  <si>
    <t>POLYGLYCERYL-6 OLEATE</t>
  </si>
  <si>
    <t>オレイン酸ＰＰＧ-２６</t>
  </si>
  <si>
    <t>PPG-26 OLEATE</t>
  </si>
  <si>
    <t>オレイン酸ＰＰＧ-３６</t>
  </si>
  <si>
    <t>PPG-36 OLEATE</t>
  </si>
  <si>
    <t>カプリル酸グリセリル</t>
  </si>
  <si>
    <t>GLYCERYL CAPRYLATE</t>
  </si>
  <si>
    <t>POTASSIUM METHYL COCOYL TAURATE</t>
  </si>
  <si>
    <t>ココイルメチルタウリンＮａ</t>
  </si>
  <si>
    <t>SODIUM METHYL COCOYL TAURATE</t>
  </si>
  <si>
    <t>MAGNESIUM METHYL COCOYL TAURATE</t>
  </si>
  <si>
    <t>COCAMIDE MEA</t>
  </si>
  <si>
    <t>ヤシ脂肪酸リシン</t>
  </si>
  <si>
    <t>LYSINE COCOATE</t>
  </si>
  <si>
    <t>ユーカリ油</t>
  </si>
  <si>
    <t>EUCALYPTUS GLOBULUS</t>
  </si>
  <si>
    <t>ヨウ化ジメチルアミノスチリルヘプチルメチルチアゾリウム</t>
  </si>
  <si>
    <t>DIMETHYLAMINOSTYRYL HEPTYL METHYL THIAZOLIUM IODIDE</t>
  </si>
  <si>
    <t>ラウリミノジプロピオン酸Ｎａ</t>
  </si>
  <si>
    <t>SODIUM LAURIMINO DIPROPIONATE</t>
  </si>
  <si>
    <t>ラウラミノジ酢酸Ｎａ</t>
  </si>
  <si>
    <t>DISODIUM LAURILIMINODIACETATE</t>
  </si>
  <si>
    <t>ラウラミノプロピオン酸</t>
  </si>
  <si>
    <t>LAURAMINOPROPIONIC ACID</t>
  </si>
  <si>
    <t>ラウリルアルコール</t>
  </si>
  <si>
    <t>LAURYL ALCOHOL</t>
  </si>
  <si>
    <t>ラウリルイソキノリニウムサッカリン</t>
  </si>
  <si>
    <t>LAURYL ISOQUINOLINIUM SACCHARINATE</t>
  </si>
  <si>
    <t>ラウリルジアミノエチルグリシンＮａ</t>
  </si>
  <si>
    <t>SODIUM LAURYL DIETHYLENEDIAMINOGLYCINATE</t>
  </si>
  <si>
    <t>ラウリルベタイン</t>
  </si>
  <si>
    <t>LAURYL BETAINE</t>
  </si>
  <si>
    <t>ラウラミンオキシド</t>
  </si>
  <si>
    <t>LAURAMINE OXIDE</t>
  </si>
  <si>
    <t>ラウリルスルホ酢酸Ｎａ</t>
  </si>
  <si>
    <t>SODIUM LAURYL SULFOACETATE</t>
  </si>
  <si>
    <t>ラウリルヒドロキシスルタイン</t>
  </si>
  <si>
    <t>LAURYL HYDROXYSULTAINE</t>
  </si>
  <si>
    <t>ラウリルリン酸</t>
  </si>
  <si>
    <t>LAURYL PHOSPHATE</t>
  </si>
  <si>
    <t>ラウリルリン酸Ｎａ</t>
  </si>
  <si>
    <t>SODIUM LAURYL PHOSPHATE</t>
  </si>
  <si>
    <t>ラウリルリン酸２Ｎａ</t>
  </si>
  <si>
    <t>DISODIUM LAURYL PHOSPHATE</t>
  </si>
  <si>
    <t>ラウリル硫酸アンモニウム</t>
  </si>
  <si>
    <t>AMMONIUM LAURYL SULFATE</t>
  </si>
  <si>
    <t>ラウリル硫酸Ｋ</t>
  </si>
  <si>
    <t>POTASSIUM LAURYL SULFATE</t>
  </si>
  <si>
    <t>ラウリル硫酸ＤＥＡ</t>
  </si>
  <si>
    <t>DEA-LAURYL SULFATE</t>
  </si>
  <si>
    <t>ラウリル硫酸ＴＥＡ</t>
  </si>
  <si>
    <t>TEA-LAURYL SULFATE</t>
  </si>
  <si>
    <t>ラウリル硫酸Ｎａ</t>
  </si>
  <si>
    <t>SODIUM LAURYL SULFATE</t>
  </si>
  <si>
    <t>ラウリル硫酸Ｍｇ</t>
  </si>
  <si>
    <t>MAGNESIUM LAURYL SULFATE</t>
  </si>
  <si>
    <t>ラウリル硫酸ＭＥＡ</t>
  </si>
  <si>
    <t>MEA-LAURYL SULFATE</t>
  </si>
  <si>
    <t>ラウリン酸</t>
  </si>
  <si>
    <t>LAURIC ACID</t>
  </si>
  <si>
    <t>ラウラミドプロピルベタイン</t>
  </si>
  <si>
    <t>LAURAMIDOPROPYL BETAINE</t>
  </si>
  <si>
    <t>ラウリン酸イソステアリル</t>
  </si>
  <si>
    <t>ISOSTEARYL LAURATE</t>
  </si>
  <si>
    <t>ラウラミドＤＥＡ</t>
  </si>
  <si>
    <t>LAURAMIDE DEA</t>
  </si>
  <si>
    <t>ラウリン酸ＴＥＡ</t>
  </si>
  <si>
    <t>TEA-LAURATE</t>
  </si>
  <si>
    <t>ラウリン酸Ｎａ</t>
  </si>
  <si>
    <t>SODIUM LAURATE</t>
  </si>
  <si>
    <t>ラウリン酸ＰＧ</t>
  </si>
  <si>
    <t>PROPYLENE GLYCOL LAURATE</t>
  </si>
  <si>
    <t>ラウリン酸ヘキシル</t>
  </si>
  <si>
    <t>HEXYL LAURATE</t>
  </si>
  <si>
    <t>ラウリン酸ＰＥＧ-３０グリセリル</t>
  </si>
  <si>
    <t>PEG-30 GLYCERYL LAURATE</t>
  </si>
  <si>
    <t>ラウリン酸ＰＥＧ-８グリセリル</t>
  </si>
  <si>
    <t>PEG-8 GLYCERYL LAURATE</t>
  </si>
  <si>
    <t>ラウリン酸ＰＥＧ-１２グリセリル</t>
  </si>
  <si>
    <t>PEG-12 GLYCERYL LAURATE</t>
  </si>
  <si>
    <t>ラウリン酸ＰＥＧ-１５グリセリル</t>
  </si>
  <si>
    <t>PEG-15 GLYCERYL LAURATE</t>
  </si>
  <si>
    <t>ラウリン酸ＰＥＧ-２０グリセリル</t>
  </si>
  <si>
    <t>PEG-20 GLYCERYL LAURATE</t>
  </si>
  <si>
    <t>ラウリン酸ＰＥＧ-２３グリセリル</t>
  </si>
  <si>
    <t>PEG-23 GLYCERYL LAURATE</t>
  </si>
  <si>
    <t>ラウラミドＭＩＰＡ</t>
  </si>
  <si>
    <t>LAURAMIDE MIPA</t>
  </si>
  <si>
    <t>ラウラミドＭＥＡ</t>
  </si>
  <si>
    <t>LAURAMIDE MEA</t>
  </si>
  <si>
    <t>ラウロイルグルタミン酸ＴＥＡ</t>
  </si>
  <si>
    <t>TEA-LAUROYL GLUTAMATE</t>
  </si>
  <si>
    <t>ラウロアンホＰＧ酢酸リン酸Ｎａ</t>
  </si>
  <si>
    <t>SODIUM LAUROAMPHO PG-ACETATE PHOSPHATE</t>
  </si>
  <si>
    <t>ラウロイルグルタミン酸ジオクチルドデシル</t>
  </si>
  <si>
    <t>DIOCTYLDODECYL LAUROYL GLUTAMATE</t>
  </si>
  <si>
    <t>ラウロイルグルタミン酸ジオクチルドデセス-５</t>
  </si>
  <si>
    <t>DIOCTYLDODECETH-5 LAUROYL GLUTAMATE</t>
  </si>
  <si>
    <t>ラウロイルグルタミン酸ジオクチルドデセス-２</t>
  </si>
  <si>
    <t>DIOCTYLDODECETH-2 LAUROYL GLUTAMATE</t>
  </si>
  <si>
    <t>ラウロイルグルタミン酸ジステアレス-２</t>
  </si>
  <si>
    <t>DISTEARETH-2 LAUROYL GLUTAMATE</t>
  </si>
  <si>
    <t>ラウロイルグルタミン酸ジステアレス-５</t>
  </si>
  <si>
    <t>DISTEARETH-5 LAUROYL GLUTAMATE</t>
  </si>
  <si>
    <t>ラウロイルサルコシン</t>
  </si>
  <si>
    <t>LAUROYL SARCOSINE</t>
  </si>
  <si>
    <t>ラウロイルサルコシンＴＥＡ</t>
  </si>
  <si>
    <t>TEA-LAUROYL SARCOSINATE</t>
  </si>
  <si>
    <t>ラウロイルサルコシンＮａ</t>
  </si>
  <si>
    <t>SODIUM LAUROYL SARCOSINATE</t>
  </si>
  <si>
    <t>ラウロイルメチルタウリンＮａ</t>
  </si>
  <si>
    <t>SODIUM METHYL LAUROYL TAURATE</t>
  </si>
  <si>
    <t>リシノレイン酸オクチルドデシル</t>
  </si>
  <si>
    <t>OCTYLDODECYL RICINOLEATE</t>
  </si>
  <si>
    <t>リシノレイン酸グリセリル</t>
  </si>
  <si>
    <t>GLYCERYL RICINOLEATE</t>
  </si>
  <si>
    <t>リシノレイン酸セチル</t>
  </si>
  <si>
    <t>CETYL RICINOLEATE</t>
  </si>
  <si>
    <t>POLYGLYCERYL-3 RICINOLEATE</t>
  </si>
  <si>
    <t>LINALOOL</t>
  </si>
  <si>
    <t>リノール酸</t>
  </si>
  <si>
    <t>LINOLEIC ACID</t>
  </si>
  <si>
    <t>ＰＰＧ-２-デセス-７</t>
  </si>
  <si>
    <t>PPG-2-DECETH-7</t>
  </si>
  <si>
    <t>PPG-10-BUTETH-9</t>
  </si>
  <si>
    <t>ＰＥＧ-８（カプリル/カプリン酸）グリセリル</t>
  </si>
  <si>
    <t>PEG-8 CAPRYLIC/CAPRIC GLYCERIDES</t>
  </si>
  <si>
    <t>ＰＥＧ-６（カプリル/カプリン酸）グリセリル</t>
  </si>
  <si>
    <t>PEG-6 CAPRYLIC/CAPRIC GLYCERIDES</t>
  </si>
  <si>
    <t>ＰＰＧ-９ステアレス-３</t>
  </si>
  <si>
    <t>PPG-9-STEARETH-3</t>
  </si>
  <si>
    <t>ＰＥＧ-７ジメチコン</t>
  </si>
  <si>
    <t>PEG-7 DIMETHICONE</t>
  </si>
  <si>
    <t>ＰＥＧ-１０ジメチコン</t>
  </si>
  <si>
    <t>PEG-10 DIMETHICONE</t>
  </si>
  <si>
    <t>SODIUM C10-15 PARETH SULFATE</t>
  </si>
  <si>
    <t>（Ｃ１２，１３）パレス-１０</t>
  </si>
  <si>
    <t>C12-13 PARETH-10</t>
  </si>
  <si>
    <t>（Ｃ１２，１３）パレス-１０リン酸</t>
  </si>
  <si>
    <t>C12-13 PARETH-10 PHOSPHATE</t>
  </si>
  <si>
    <t>（Ｃ１２，１３）パレス-３硫酸ＤＥＡ</t>
  </si>
  <si>
    <t>DEA-C12-13-13 PARETH-3 SULFATE</t>
  </si>
  <si>
    <t>（Ｃ１２，１３）パレス-３硫酸ＴＥＡ</t>
  </si>
  <si>
    <t>TEA-C12-13-13 PARETH-3 SULFATE</t>
  </si>
  <si>
    <t>（Ｃ１２，１３）パレス-３硫酸Ｎａ</t>
  </si>
  <si>
    <t>SODIUM C12-13 PARETH SULFATE</t>
  </si>
  <si>
    <t>（Ｃ１２-１４）パレス-３硫酸Ｎａ</t>
  </si>
  <si>
    <t>（Ｃ１２-１５）パレス-１０リン酸</t>
  </si>
  <si>
    <t>C12-15 PARETH-10 PHOSPHATE</t>
  </si>
  <si>
    <t>（Ｃ１２-１５）パレス-２リン酸</t>
  </si>
  <si>
    <t>C12-15 PARETH-2 PHOSPHATE</t>
  </si>
  <si>
    <t>（Ｃ１２-１６）パレス-６リン酸</t>
  </si>
  <si>
    <t>C12-16 PARETH-6 PHOSPHATE</t>
  </si>
  <si>
    <t>イソステアレス-２５</t>
  </si>
  <si>
    <t>ISOSTEARETH-25</t>
  </si>
  <si>
    <t>イソステアレス-２０</t>
  </si>
  <si>
    <t>ISOSTEARETH-20</t>
  </si>
  <si>
    <t>イソステアレス-１０</t>
  </si>
  <si>
    <t>ISOSTEARETH-10</t>
  </si>
  <si>
    <t>イソステアレス-５</t>
  </si>
  <si>
    <t>ISOSTEARETH-5</t>
  </si>
  <si>
    <t>イソステアレス-１５</t>
  </si>
  <si>
    <t>ISOSTEARETH-15</t>
  </si>
  <si>
    <t>ＰＥＧ-５ステアリルアンモニウムクロリド</t>
  </si>
  <si>
    <t>PEG-5 STEARYL AMMONIUM CHLORIDE</t>
  </si>
  <si>
    <t>POLYVINYL CHLORIDE</t>
  </si>
  <si>
    <t>ベンザルコニウムクロリド</t>
  </si>
  <si>
    <t>BENZALKONIUM CHLORIDE</t>
  </si>
  <si>
    <t>ＰＰＧ-９ジエチルモニウムクロリド</t>
  </si>
  <si>
    <t>PPG-9 DIETHYLMONIUM CHLORIDE</t>
  </si>
  <si>
    <t>ＰＰＧ-４０ジエチルモニウムクロリド</t>
  </si>
  <si>
    <t>PPG-40 DIETHYLMONIUM CHLORIDE</t>
  </si>
  <si>
    <t>ＰＰＧ-２５ジエチルモニウムクロリド</t>
  </si>
  <si>
    <t>PPG-25 DIETHYLMONIUM CHLORIDE</t>
  </si>
  <si>
    <t>MYRISTALKONIUM CHLORIDE</t>
  </si>
  <si>
    <t>メチルベンゼトニウムクロリド</t>
  </si>
  <si>
    <t>METHYLBENZETHONIUM CHLORIDE</t>
  </si>
  <si>
    <t>クオタニウム-１４</t>
  </si>
  <si>
    <t>QUATERNIUM-14</t>
  </si>
  <si>
    <t>LAURTRIMONIUM CHLORIDE</t>
  </si>
  <si>
    <t>ラウリルピリジニウムクロリド</t>
  </si>
  <si>
    <t>LAURYLPYRIDINIUM CHLORIDE</t>
  </si>
  <si>
    <t>HISTIDINE HCL</t>
  </si>
  <si>
    <t>ピリドキシンＨＣｌ</t>
  </si>
  <si>
    <t>PYRIDOXINE HCL</t>
  </si>
  <si>
    <t>リシンＨＣｌ</t>
  </si>
  <si>
    <t>LYSINE HCL</t>
  </si>
  <si>
    <t>FRUCTOSE</t>
  </si>
  <si>
    <t>クオタニウム-７３</t>
  </si>
  <si>
    <t>QUATERNIUM-73</t>
  </si>
  <si>
    <t>クオタニウム-５１</t>
  </si>
  <si>
    <t>QUATERNIUM-51</t>
  </si>
  <si>
    <t>クオタニウム-４５</t>
  </si>
  <si>
    <t>QUATERNIUM-45</t>
  </si>
  <si>
    <t>タロウアミドＭＥＡ</t>
  </si>
  <si>
    <t>TALLOWAMIDE MEA</t>
  </si>
  <si>
    <t>水添ナタネ油アルコール</t>
  </si>
  <si>
    <t>HYDROGENATED RAPESEED ALCOHOL</t>
  </si>
  <si>
    <t>水添ヒマシ油</t>
  </si>
  <si>
    <t>HYDROGENATED CASTOR OIL</t>
  </si>
  <si>
    <t>SODIUM COCOMONOGLYCERIDE SULFATE</t>
  </si>
  <si>
    <t>POLYSORBATE 61</t>
  </si>
  <si>
    <t>ＰＥＧ-７グリセリルココエート</t>
  </si>
  <si>
    <t>PEG-7 GLYCERYL COCOATE</t>
  </si>
  <si>
    <t>ＰＥＧ-３０グリセリルココエート</t>
  </si>
  <si>
    <t>PEG-30 GLYCERYL COCOATE</t>
  </si>
  <si>
    <t>ＰＥＧ-４０グリセリルココエート</t>
  </si>
  <si>
    <t>PEG-40 GLYCERYL COCOATE</t>
  </si>
  <si>
    <t>POLYSORBATE 21</t>
  </si>
  <si>
    <t>ＰＥＧ-５コカミド</t>
  </si>
  <si>
    <t>PEG-5 COCAMIDE</t>
  </si>
  <si>
    <t>ＰＥＧ-２０ソルビタンココエート</t>
  </si>
  <si>
    <t>PEG-20 SORBITAN COCOATE</t>
  </si>
  <si>
    <t>ラウレス-４０</t>
  </si>
  <si>
    <t>LAURETH-40</t>
  </si>
  <si>
    <t>ラウレス-２０</t>
  </si>
  <si>
    <t>LAURETH-20</t>
  </si>
  <si>
    <t>ラウレス-９</t>
  </si>
  <si>
    <t>LAURETH-9</t>
  </si>
  <si>
    <t>ラウレス-３０</t>
  </si>
  <si>
    <t>LAURETH-30</t>
  </si>
  <si>
    <t>ラウレス-４</t>
  </si>
  <si>
    <t>LAURETH-4</t>
  </si>
  <si>
    <t>ラウレス-２５</t>
  </si>
  <si>
    <t>LAURETH-25</t>
  </si>
  <si>
    <t>ラウレス-１５</t>
  </si>
  <si>
    <t>LAURETH-15</t>
  </si>
  <si>
    <t>ラウレス-１２</t>
  </si>
  <si>
    <t>LAURETH-12</t>
  </si>
  <si>
    <t>ラウレス-１０</t>
  </si>
  <si>
    <t>LAURETH-10</t>
  </si>
  <si>
    <t>ラウレス-７</t>
  </si>
  <si>
    <t>LAURETH-7</t>
  </si>
  <si>
    <t>ラウレス-５</t>
  </si>
  <si>
    <t>LAURETH-5</t>
  </si>
  <si>
    <t>ラウレス-３</t>
  </si>
  <si>
    <t>LAURETH-3</t>
  </si>
  <si>
    <t>イソステアリン酸ラウレス-２</t>
  </si>
  <si>
    <t>イソステアリン酸ラウレス-５</t>
  </si>
  <si>
    <t>イソステアリン酸ラウレス-１０</t>
  </si>
  <si>
    <t>イソステアリン酸ラウレス-８</t>
  </si>
  <si>
    <t>ステアリン酸ラウレス-３</t>
  </si>
  <si>
    <t>ステアリン酸ラウレス-８</t>
  </si>
  <si>
    <t>ステアリン酸ラウレス-１５</t>
  </si>
  <si>
    <t>ステアリン酸ラウレス-５</t>
  </si>
  <si>
    <t>トリラウレス-４リン酸</t>
  </si>
  <si>
    <t>TRILAURETH-4 PHOSPHATE</t>
  </si>
  <si>
    <t>トリラウレス-４リン酸Ｎａ</t>
  </si>
  <si>
    <t>SODIUM TRILAURETH-4 PHOSPHATE</t>
  </si>
  <si>
    <t>ラウレス-４酢酸</t>
  </si>
  <si>
    <t>LAURETH-4 CARBOXYLIC ACID</t>
  </si>
  <si>
    <t>ラウレス-５酢酸</t>
  </si>
  <si>
    <t>LAURETH-5 CARBOXYLIC ACID</t>
  </si>
  <si>
    <t>ラウレス-６酢酸</t>
  </si>
  <si>
    <t>LAURETH-6 CARBOXYLIC ACID</t>
  </si>
  <si>
    <t>ラウレス-３酢酸</t>
  </si>
  <si>
    <t>LAURETH-3 CARBOXYLIC ACID</t>
  </si>
  <si>
    <t>ラウレス-５酢酸Ｎａ</t>
  </si>
  <si>
    <t>SODIUM LAURETH-5 CARBOXYLATE</t>
  </si>
  <si>
    <t>ラウレス-３酢酸Ｎａ</t>
  </si>
  <si>
    <t>SODIUM LAURETH-3 CARBOXYLATE</t>
  </si>
  <si>
    <t>ラウレス-４酢酸Ｎａ</t>
  </si>
  <si>
    <t>SODIUM LAURETH-4 CARBOXYLATE</t>
  </si>
  <si>
    <t>ラウレス-６酢酸Ｎａ</t>
  </si>
  <si>
    <t>SODIUM LAURETH-6 CARBOXYLATE</t>
  </si>
  <si>
    <t>TEA-LAURETH SULFATE</t>
  </si>
  <si>
    <t>ラウレス-１２硫酸Ｎａ</t>
  </si>
  <si>
    <t>SODIUM LAURETH-12 SULFATE</t>
  </si>
  <si>
    <t>ＰＥＧ-３ラウラミド</t>
  </si>
  <si>
    <t>水</t>
  </si>
  <si>
    <t>WATER</t>
  </si>
  <si>
    <t>水添ホホバ油</t>
  </si>
  <si>
    <t>HYDROGENATED JOJOBA OIL</t>
  </si>
  <si>
    <t>水添ヤシ脂肪酸</t>
  </si>
  <si>
    <t>HYDROGENATED COCONUT ACID</t>
  </si>
  <si>
    <t>水添ロジン</t>
  </si>
  <si>
    <t>HYDROGENATED ROSIN</t>
  </si>
  <si>
    <t>水添レシチン</t>
  </si>
  <si>
    <t>HYDROGENATED LECITHIN</t>
  </si>
  <si>
    <t>HYDROGENATED SOY GLYCERIDE</t>
  </si>
  <si>
    <t>パルミチン酸</t>
  </si>
  <si>
    <t>PALMITIC ACID</t>
  </si>
  <si>
    <t>パルミチン酸ヘキシルデシル</t>
  </si>
  <si>
    <t>ISOCETYL PALMITATE</t>
  </si>
  <si>
    <t>パルミチン酸アスコルビル</t>
  </si>
  <si>
    <t>ASCORBYL PALMITATE</t>
  </si>
  <si>
    <t>パルミチン酸イソステアリル</t>
  </si>
  <si>
    <t>ISOSTEARYL PALMITATE</t>
  </si>
  <si>
    <t>パルミチン酸イソプロピル</t>
  </si>
  <si>
    <t>ISOPROPYL PALMITATE</t>
  </si>
  <si>
    <t>パルミチン酸グリコール</t>
  </si>
  <si>
    <t>GLYCOL PALMITATE</t>
  </si>
  <si>
    <t>ETHYLHEXYL PALMITATE</t>
  </si>
  <si>
    <t>パルミチン酸Ｋ</t>
  </si>
  <si>
    <t>POTASSIUM PALMITATE</t>
  </si>
  <si>
    <t>パルミチン酸セチル</t>
  </si>
  <si>
    <t>CETYL PALMITATE</t>
  </si>
  <si>
    <t>パルミチン酸Ｎａ</t>
  </si>
  <si>
    <t>SODIUM PALMITATE</t>
  </si>
  <si>
    <t>パルミチン酸ＰＥＧ-２０</t>
  </si>
  <si>
    <t>PEG-20 PALMITATE</t>
  </si>
  <si>
    <t>パルミチン酸ＰＥＧ-１８</t>
  </si>
  <si>
    <t>PEG-18 PALMITATE</t>
  </si>
  <si>
    <t>PEG-6 PALMITATE</t>
  </si>
  <si>
    <t>パルミチン酸レチノール</t>
  </si>
  <si>
    <t>RETINYL PALMITATE</t>
  </si>
  <si>
    <t>パルミチン酸亜鉛</t>
  </si>
  <si>
    <t>ZINC PALMITATE</t>
  </si>
  <si>
    <t>パルミトイルメチルタウリンＮａ</t>
  </si>
  <si>
    <t>SODIUM METHYL PALMITOYL TAURATE</t>
  </si>
  <si>
    <t>バレイショデンプン</t>
  </si>
  <si>
    <t>(POTATO) SOLANUM TUBEROSUM STARCH</t>
  </si>
  <si>
    <t>PANTETHINE</t>
  </si>
  <si>
    <t>CALCIUM PANTOTHENATE</t>
  </si>
  <si>
    <t>ヒアルロン酸</t>
  </si>
  <si>
    <t>HYALURONIC ACID</t>
  </si>
  <si>
    <t>ヒアルロン酸Ｎａ</t>
  </si>
  <si>
    <t>SODIUM HYALURONATE</t>
  </si>
  <si>
    <t>ビサボロール</t>
  </si>
  <si>
    <t>BISABOLOL</t>
  </si>
  <si>
    <t>HYDROABIETYL ALCOHOL</t>
  </si>
  <si>
    <t>エチドロン酸</t>
  </si>
  <si>
    <t>ETIDRONIC ACID</t>
  </si>
  <si>
    <t>HYDROXYETHYL DIPHENYL IMIDAZOLINE</t>
  </si>
  <si>
    <t>ヒドロキシエチルセルロース</t>
  </si>
  <si>
    <t>HYDROXYETHYLCELLULOSE</t>
  </si>
  <si>
    <t>POLYQUATERNIUM-4</t>
  </si>
  <si>
    <t>ヒドロキシシトロネラール</t>
  </si>
  <si>
    <t>HYDROXYCITRONELLAL</t>
  </si>
  <si>
    <t>ヒドロキシステアリン酸</t>
  </si>
  <si>
    <t>HYDROXYSTEARIC ACID</t>
  </si>
  <si>
    <t>ETHYLHEXYL HYDROXYSTEARATE</t>
  </si>
  <si>
    <t>ヒドロキシステアリン酸コレステリル</t>
  </si>
  <si>
    <t>CHOLESTERYL HYDROXYSTEARATE</t>
  </si>
  <si>
    <t>HYDROXYPROPYLCELLULOSE</t>
  </si>
  <si>
    <t>HYDROXYPROPYL METHYLCELLULOSE</t>
  </si>
  <si>
    <t>オキシベンゾン-４</t>
  </si>
  <si>
    <t>ダイズ油</t>
  </si>
  <si>
    <t>SOYBEAN (GLYCINE SOJA) OIL</t>
  </si>
  <si>
    <t>ｔ-ブタノール</t>
  </si>
  <si>
    <t>t-BUTYL ALCOHOL</t>
  </si>
  <si>
    <t>C10-40 HYDROXYALKYL ACID CHOLESTEROL ESTERS</t>
  </si>
  <si>
    <t>ステアリン酸ＰＥＧ-４０グリセリル</t>
  </si>
  <si>
    <t>ステアリン酸ＰＥＧ-５グリセリル</t>
  </si>
  <si>
    <t>PEG-5 GLYCERYL STEARATE</t>
  </si>
  <si>
    <t>ステアリン酸ＰＥＧ-１２０グリセリル</t>
  </si>
  <si>
    <t>PEG-120 GLYCERYL STEARATE</t>
  </si>
  <si>
    <t>ステアリン酸ＰＥＧ-１５グリセリル</t>
  </si>
  <si>
    <t>PEG-15 GLYCERYL STEARATE</t>
  </si>
  <si>
    <t>ステアリン酸ＰＥＧ-１０グリセリル</t>
  </si>
  <si>
    <t>PEG-10 GLYCERYL STEARATE</t>
  </si>
  <si>
    <t>ステアリン酸ＰＥＧ-３０グリセリル</t>
  </si>
  <si>
    <t>PEG-30 GLYCERYL STEARATE</t>
  </si>
  <si>
    <t>ステアリン酸ＰＥＧ-２０グリセリル</t>
  </si>
  <si>
    <t>PEG-20 GLYCERYL STEARATE</t>
  </si>
  <si>
    <t>ステアリン酸ＰＥＧ-２５グリセリル</t>
  </si>
  <si>
    <t>PEG-25 GLYCERYL STEARATE</t>
  </si>
  <si>
    <t>ポリソルベート６０</t>
  </si>
  <si>
    <t>POLYSORBATE 60</t>
  </si>
  <si>
    <t>ステアリン酸ポリグリセリル-２</t>
  </si>
  <si>
    <t>POLYGLYCERYL-2 STEARATE</t>
  </si>
  <si>
    <t>ステアリン酸ポリグリセリル-４</t>
  </si>
  <si>
    <t>POLYGLYCERYL-4 STEARATE</t>
  </si>
  <si>
    <t>ステアリン酸ポリグリセリル-６</t>
  </si>
  <si>
    <t>POLYGLYCERYL-6 STEARATE</t>
  </si>
  <si>
    <t>ステアリン酸ポリグリセリル-３</t>
  </si>
  <si>
    <t>POLYGLYCERYL-3 STEARATE</t>
  </si>
  <si>
    <t>ステアリン酸ポリグリセリル-１０</t>
  </si>
  <si>
    <t>POLYGLYCERYL-10 STEARATE</t>
  </si>
  <si>
    <t>ステアリン酸ポリグリセリル-８</t>
  </si>
  <si>
    <t>POLYGLYCERYL-8 STEARATE</t>
  </si>
  <si>
    <t>パルミチン酸ソルビタン</t>
  </si>
  <si>
    <t>SORBITAN PALMITATE</t>
  </si>
  <si>
    <t>ポリソルベート４０</t>
  </si>
  <si>
    <t>POLYSORBATE 40</t>
  </si>
  <si>
    <t>HYDROGENATED CASTOR OIL HYDROXYSTEARATE</t>
  </si>
  <si>
    <t>ミリスチン酸ポリグリセリル-６</t>
  </si>
  <si>
    <t>POLYGLYCERYL-6 MYRISTATE</t>
  </si>
  <si>
    <t>ミリスチン酸ポリグリセリル-１０</t>
  </si>
  <si>
    <t>POLYGLYCERYL-10 MYRISTATE</t>
  </si>
  <si>
    <t>ミリスチン酸ポリグリセリル-５</t>
  </si>
  <si>
    <t>POLYGLYCERYL-5 MYRISTATE</t>
  </si>
  <si>
    <t>ミリスチン酸ポリグリセリル-２</t>
  </si>
  <si>
    <t>POLYGLYCERYL-2 MYRISTATE</t>
  </si>
  <si>
    <t>ミリスチン酸ポリグリセリル-３</t>
  </si>
  <si>
    <t>POLYGLYCERYL-3 MYRISTATE</t>
  </si>
  <si>
    <t>ラウリン酸グリセリル</t>
  </si>
  <si>
    <t>GLYCERYL LAURATE</t>
  </si>
  <si>
    <t>ラウリン酸ソルビタン</t>
  </si>
  <si>
    <t>SORBITAN LAURATE</t>
  </si>
  <si>
    <t>ラウリン酸ＰＥＧ-９</t>
  </si>
  <si>
    <t>PEG-9 LAURATE</t>
  </si>
  <si>
    <t>ラウリン酸ＰＥＧ-１４</t>
  </si>
  <si>
    <t>PEG-14 LAURATE</t>
  </si>
  <si>
    <t>ラウリン酸ＰＥＧ-６</t>
  </si>
  <si>
    <t>PEG-6 LAURATE</t>
  </si>
  <si>
    <t>ラウリン酸ＰＥＧ-３２</t>
  </si>
  <si>
    <t>PEG-32 LAURATE</t>
  </si>
  <si>
    <t>ラウリン酸ＰＥＧ-２０</t>
  </si>
  <si>
    <t>PEG-20 LAURATE</t>
  </si>
  <si>
    <t>ラウリン酸ＰＥＧ-１２</t>
  </si>
  <si>
    <t>PEG-12 LAURATE</t>
  </si>
  <si>
    <t>ラウリン酸ＰＥＧ-１０</t>
  </si>
  <si>
    <t>PEG-10 LAURATE</t>
  </si>
  <si>
    <t>ラウリン酸ＰＥＧ-８</t>
  </si>
  <si>
    <t>PEG-8 LAURATE</t>
  </si>
  <si>
    <t>ラウリン酸ＰＥＧ-４</t>
  </si>
  <si>
    <t>PEG-4 LAURATE</t>
  </si>
  <si>
    <t>ラウリン酸ＰＥＧ-７５</t>
  </si>
  <si>
    <t>PEG-75 LAURATE</t>
  </si>
  <si>
    <t>ラウリン酸ＰＥＧ-２</t>
  </si>
  <si>
    <t>PEG-2 LAURATE</t>
  </si>
  <si>
    <t>POLYSORBATE 20</t>
  </si>
  <si>
    <t>ラウリン酸ポリグリセリル-３</t>
  </si>
  <si>
    <t>POLYGLYCERYL-3 LAURATE</t>
  </si>
  <si>
    <t>ラウリン酸ポリグリセリル-５</t>
  </si>
  <si>
    <t>POLYGLYCERYL-5 LAURATE</t>
  </si>
  <si>
    <t>ラウリン酸ポリグリセリル-２</t>
  </si>
  <si>
    <t>POLYGLYCERYL-2 LAURATE</t>
  </si>
  <si>
    <t>ラウリン酸ポリグリセリル-４</t>
  </si>
  <si>
    <t>POLYGLYCERYL-4 LAURATE</t>
  </si>
  <si>
    <t>ラウリン酸ポリグリセリル-６</t>
  </si>
  <si>
    <t>POLYGLYCERYL-6 LAURATE</t>
  </si>
  <si>
    <t>ラウリン酸ポリグリセリル-１０</t>
  </si>
  <si>
    <t>POLYGLYCERYL-10 LAURATE</t>
  </si>
  <si>
    <t>PROPYLENE GLYCOL RICINOLEATE</t>
  </si>
  <si>
    <t>ヤシ油</t>
  </si>
  <si>
    <t>COCONUT (COCOS NUCIFERA) OIL</t>
  </si>
  <si>
    <t>COCO-BETAINE</t>
  </si>
  <si>
    <t>ヤシアルコール</t>
  </si>
  <si>
    <t>COCONUT ALCOHOL</t>
  </si>
  <si>
    <t>ラウリン酸Ｋ</t>
  </si>
  <si>
    <t>POTASSIUM LAURATE</t>
  </si>
  <si>
    <t>ヤシ脂肪酸</t>
  </si>
  <si>
    <t>COCONUT ACID</t>
  </si>
  <si>
    <t>コカミド</t>
  </si>
  <si>
    <t>COCAMIDE</t>
  </si>
  <si>
    <t>COCAMIDOPROPYL BETAINE</t>
  </si>
  <si>
    <t>スクロース</t>
  </si>
  <si>
    <t>SUCROSE</t>
  </si>
  <si>
    <t>MINERAL OIL</t>
  </si>
  <si>
    <t>IOB</t>
  </si>
  <si>
    <t>HLB</t>
  </si>
  <si>
    <t>ポリメタクリル酸メチル</t>
  </si>
  <si>
    <t>POLYMETHYL METHACRYLATE</t>
  </si>
  <si>
    <t>POLYQUATERNIUM-6</t>
  </si>
  <si>
    <t>POLYVINYL ACETATE</t>
  </si>
  <si>
    <t>マイクロクリスタリンワックス</t>
  </si>
  <si>
    <t>MICROCRYSTALLINE WAX</t>
  </si>
  <si>
    <t>マカデミアナッツ油</t>
  </si>
  <si>
    <t>MACADAMIA TERNIFOLIA SEED OIL</t>
  </si>
  <si>
    <t>CHOLESTERYL MACADAMIATE</t>
  </si>
  <si>
    <t>PHYTOSTERYL MACADAMIATE</t>
  </si>
  <si>
    <t>MALTITOL</t>
  </si>
  <si>
    <t>マルトース</t>
  </si>
  <si>
    <t>MALTOSE</t>
  </si>
  <si>
    <t>DIETHYLHEXYL MALEATE</t>
  </si>
  <si>
    <t>ミツロウ</t>
  </si>
  <si>
    <t>BEESWAX</t>
  </si>
  <si>
    <t>ミリスチルアルコール</t>
  </si>
  <si>
    <t>MYRISTYL ALCOHOL</t>
  </si>
  <si>
    <t>MYRISTAMINE OXIDE</t>
  </si>
  <si>
    <t>MYRISTYL BETAINE</t>
  </si>
  <si>
    <t>ミリスチル硫酸Ｎａ</t>
  </si>
  <si>
    <t>SODIUM MYRISTYL SULFATE</t>
  </si>
  <si>
    <t>ミリスチン酸</t>
  </si>
  <si>
    <t>MYRISTIC ACID</t>
  </si>
  <si>
    <t>ミリスチン酸イソステアリル</t>
  </si>
  <si>
    <t>ISOSTEARYL MYRISTATE</t>
  </si>
  <si>
    <t>ミリスチン酸イソセチル</t>
  </si>
  <si>
    <t>ISOCETYL MYRISTATE</t>
  </si>
  <si>
    <t>ミリスチン酸イソトリデシル</t>
  </si>
  <si>
    <t>ISOTRIDECYL MYRISTATE</t>
  </si>
  <si>
    <t>ミリスチン酸イソプロピル</t>
  </si>
  <si>
    <t>ISOPROPYL MYRISTATE</t>
  </si>
  <si>
    <t>ミリスチン酸オクチルドデシル</t>
  </si>
  <si>
    <t>OCTYLDODECYL MYRISTATE</t>
  </si>
  <si>
    <t>ミリスチン酸Ｋ</t>
  </si>
  <si>
    <t>POTASSIUM MYRISTATE</t>
  </si>
  <si>
    <t>ＰＥＧ/ＰＰＧ-１５０/３０コポリマー</t>
  </si>
  <si>
    <t>PEG/PPG-150/30 COPOLYMER</t>
  </si>
  <si>
    <t>ＰＰＧ-２ブテス-２</t>
  </si>
  <si>
    <t>PPG-2-BUTETH-2</t>
  </si>
  <si>
    <t>ＰＥＧ-３コカミド</t>
  </si>
  <si>
    <t>PEG-3 COCAMIDE</t>
  </si>
  <si>
    <t>ＰＰＧ-１セテス-２０</t>
  </si>
  <si>
    <t>PPG-1-CETETH-20</t>
  </si>
  <si>
    <t>ＰＰＧ-１５ブテス-２０</t>
  </si>
  <si>
    <t>PPG-15-BUTETH-20</t>
  </si>
  <si>
    <t>ＰＰＧ-２セテス-２０</t>
  </si>
  <si>
    <t>PPG-2-CETETH-20</t>
  </si>
  <si>
    <t>ＰＰＧ-２-デセス-２０</t>
  </si>
  <si>
    <t>PPG-2-DECETH-20</t>
  </si>
  <si>
    <t>ＰＰＧ-８セテス-２０</t>
  </si>
  <si>
    <t>PPG-8-CETETH-20</t>
  </si>
  <si>
    <t>ミリスチン酸グリセリル</t>
  </si>
  <si>
    <t>GLYCERYL MYRISTATE</t>
  </si>
  <si>
    <t>ミリスチン酸セチル</t>
  </si>
  <si>
    <t>CETYL MYRISTATE</t>
  </si>
  <si>
    <t>ミリスチン酸デシル</t>
  </si>
  <si>
    <t>DECYL MYRISTATE</t>
  </si>
  <si>
    <t>TEA-MYRISTATE</t>
  </si>
  <si>
    <t>ミリスチン酸Ｎａ</t>
  </si>
  <si>
    <t>SODIUM MYRISTATE</t>
  </si>
  <si>
    <t>ミリスチン酸ブチル</t>
  </si>
  <si>
    <t>BUTYL MYRISTATE</t>
  </si>
  <si>
    <t>ミリスチン酸Ｍｇ</t>
  </si>
  <si>
    <t>MAGNESIUM MYRISTATE</t>
  </si>
  <si>
    <t>ミリスチン酸ミリスチル</t>
  </si>
  <si>
    <t>MYRISTYL MYRISTATE</t>
  </si>
  <si>
    <t>ミリスチン酸亜鉛</t>
  </si>
  <si>
    <t>ZINC MYRISTATE</t>
  </si>
  <si>
    <t>HEXYLDECYL MYRISTOYL METHYLAMINOPROPIONATE</t>
  </si>
  <si>
    <t>ミリストイルサルコシンＮａ</t>
  </si>
  <si>
    <t>SODIUM MYRISTOYL SARCOSINATE</t>
  </si>
  <si>
    <t>ミリストイルメチルタウリンＮａ</t>
  </si>
  <si>
    <t>SODIUM METHYL MYRISTOYL TAURATE</t>
  </si>
  <si>
    <t>ミンク油</t>
  </si>
  <si>
    <t>MINK OIL</t>
  </si>
  <si>
    <t>ＭＩＢＫ</t>
  </si>
  <si>
    <t>MIBK</t>
  </si>
  <si>
    <t>ＭＥＫ</t>
  </si>
  <si>
    <t>MEK</t>
  </si>
  <si>
    <t>メチルセルロース</t>
  </si>
  <si>
    <t>METHYLCELLULOSE</t>
  </si>
  <si>
    <t>メチルフェニルグリシッド酸エチル</t>
  </si>
  <si>
    <t>ETHYL METHYLPHENYLGLYCIDATE</t>
  </si>
  <si>
    <t>PHENYL TRIMETHICONE</t>
  </si>
  <si>
    <t>PHENYL DIMETHICONE</t>
  </si>
  <si>
    <t>メドウフォーム油</t>
  </si>
  <si>
    <t>MEADOWFOAM (LIMNANTHES ALBA) SEED OIL</t>
  </si>
  <si>
    <t>モクロウ</t>
  </si>
  <si>
    <t>JAPAN (RHUS SUCCEDANEA) WAX</t>
  </si>
  <si>
    <t>イソステアリン酸（Ｃ２０-３０）グリコール</t>
  </si>
  <si>
    <t>C20-30 GLYCOL ISOSTEARATE</t>
  </si>
  <si>
    <t>C18-20 GLYCOL ISOSTEARATE</t>
  </si>
  <si>
    <t>イソステアリン酸ＰＥＧ-８</t>
  </si>
  <si>
    <t>PEG-8 ISOSTEARATE</t>
  </si>
  <si>
    <t>イソステアリン酸ＰＥＧ-３</t>
  </si>
  <si>
    <t>PEG-3 ISOSTEARATE</t>
  </si>
  <si>
    <t>イソステアリン酸ＰＥＧ-６</t>
  </si>
  <si>
    <t>PEG-6 ISOSTEARATE</t>
  </si>
  <si>
    <t>イソステアリン酸ＰＥＧ-２０</t>
  </si>
  <si>
    <t>PEG-20 ISOSTEARATE</t>
  </si>
  <si>
    <t>イソステアリン酸ＰＥＧ-１０</t>
  </si>
  <si>
    <t>PEG-10 ISOSTEARATE</t>
  </si>
  <si>
    <t>イソステアリン酸ＰＥＧ-１２</t>
  </si>
  <si>
    <t>PEG-12 ISOSTEARATE</t>
  </si>
  <si>
    <t>イソステアリン酸ポリグリセリル-６</t>
  </si>
  <si>
    <t>POLYGLYCERYL-6 ISOSTEARATE</t>
  </si>
  <si>
    <t>イソステアリン酸ポリグリセリル-３</t>
  </si>
  <si>
    <t>POLYGLYCERYL-3 ISOSTEARATE</t>
  </si>
  <si>
    <t>イソステアリン酸ポリグリセリル-４</t>
  </si>
  <si>
    <t>POLYGLYCERYL-4 ISOSTEARATE</t>
  </si>
  <si>
    <t>イソステアリン酸ポリグリセリル-１０</t>
  </si>
  <si>
    <t>POLYGLYCERYL-10 ISOSTEARATE</t>
  </si>
  <si>
    <t>ISOSTEARIC/MYRISTIC GLYCERIDES</t>
  </si>
  <si>
    <t>オレイルグリセリル</t>
  </si>
  <si>
    <t>OLEYL GLYCERYL ETHER</t>
  </si>
  <si>
    <t>オレイン酸ソルビタン</t>
  </si>
  <si>
    <t>SORBITAN OLEATE</t>
  </si>
  <si>
    <t>オレイン酸ＰＥＧ-７</t>
  </si>
  <si>
    <t>PEG-7 OLEATE</t>
  </si>
  <si>
    <t>オレイン酸ＰＥＧ-１６</t>
  </si>
  <si>
    <t>PEG-16 OLEATE</t>
  </si>
  <si>
    <t>オレイン酸ＰＥＧ-８</t>
  </si>
  <si>
    <t>PEG-8 OLEATE</t>
  </si>
  <si>
    <t>オレイン酸ＰＥＧ-１０</t>
  </si>
  <si>
    <t>PEG-10 OLEATE</t>
  </si>
  <si>
    <t>オレイン酸ＰＥＧ-３</t>
  </si>
  <si>
    <t>PEG-3 OLEATE</t>
  </si>
  <si>
    <t>オレイン酸ＰＥＧ-１５０</t>
  </si>
  <si>
    <t>クオタニウム-２２</t>
  </si>
  <si>
    <t>QUATERNIUM-22</t>
  </si>
  <si>
    <t>ベヘントリモニウムクロリド</t>
  </si>
  <si>
    <t>BEHENTRIMONIUM CHLORIDE</t>
  </si>
  <si>
    <t>ＰＥＧ-２オレアンモニウムクロリド</t>
  </si>
  <si>
    <t>PEG-2 OLEAMMONIUM CHLORIDE</t>
  </si>
  <si>
    <t>ＰＥＧ-５ヤシ脂肪酸アミドＭＥＡリン酸</t>
  </si>
  <si>
    <t>ラウリン酸スクロース</t>
  </si>
  <si>
    <t>SUCROSE LAURATE</t>
  </si>
  <si>
    <t>ポリラウリン酸スクロース</t>
  </si>
  <si>
    <t>SUCROSE POLYLAURATE</t>
  </si>
  <si>
    <t>SUCROSE POLYSTEARATE</t>
  </si>
  <si>
    <t>ステアリン酸スクロース</t>
  </si>
  <si>
    <t>SUCROSE STEARATE</t>
  </si>
  <si>
    <t>パルミチン酸スクロース</t>
  </si>
  <si>
    <t>SUCROSE PALMITATE</t>
  </si>
  <si>
    <t>ミリスチン酸スクロース</t>
  </si>
  <si>
    <t>SUCROSE MYRISTATE</t>
  </si>
  <si>
    <t>オレイン酸スクロース</t>
  </si>
  <si>
    <t>SUCROSE OLEATE</t>
  </si>
  <si>
    <t>SUCROSE DISTEARATE</t>
  </si>
  <si>
    <t>SUCROSE DILAURATE</t>
  </si>
  <si>
    <t>ジラウリン酸グリコール</t>
  </si>
  <si>
    <t>GLYCOL DILAURATE</t>
  </si>
  <si>
    <t>ジラウリン酸グリセリル</t>
  </si>
  <si>
    <t>GLYCERYL DILAURATE</t>
  </si>
  <si>
    <t>ジラウリン酸ＰＥＧ-２</t>
  </si>
  <si>
    <t>PEG-2 DILAURATE</t>
  </si>
  <si>
    <t>ジラウリン酸ＰＧ</t>
  </si>
  <si>
    <t>PROPYLENE GLYCOL DILAURATE</t>
  </si>
  <si>
    <t>ジラウリン酸ＰＥＧ-６</t>
  </si>
  <si>
    <t>PEG-6 DILAURATE</t>
  </si>
  <si>
    <t>ジラウリン酸ＰＥＧ-８</t>
  </si>
  <si>
    <t>PEG-8 DILAURATE</t>
  </si>
  <si>
    <t>ジラウリン酸ＰＥＧ-１２</t>
  </si>
  <si>
    <t>PEG-12 DILAURATE</t>
  </si>
  <si>
    <t>ジラウリン酸ＰＥＧ-１６</t>
  </si>
  <si>
    <t>PEG-16 DILAURATE</t>
  </si>
  <si>
    <t>ジラウリン酸ＰＥＧ-２０</t>
  </si>
  <si>
    <t>PEG-20 DILAURATE</t>
  </si>
  <si>
    <t>ジラウリン酸ＰＥＧ-４</t>
  </si>
  <si>
    <t>PEG-4 DILAURATE</t>
  </si>
  <si>
    <t>ジラウリン酸ＰＥＧ-３２</t>
  </si>
  <si>
    <t>PEG-32 DILAURATE</t>
  </si>
  <si>
    <t>ジラウリン酸ＰＥＧ-７５</t>
  </si>
  <si>
    <t>PEG-75 DILAURATE</t>
  </si>
  <si>
    <t>ジラウリン酸ＰＥＧ-１５０</t>
  </si>
  <si>
    <t>PEG-150 DILAURATE</t>
  </si>
  <si>
    <t>GLYCERYL STEARATE DIACETATE</t>
  </si>
  <si>
    <t>スクワラン</t>
  </si>
  <si>
    <t>SQUALANE</t>
  </si>
  <si>
    <t>スクワレン</t>
  </si>
  <si>
    <t>SQUALENE</t>
  </si>
  <si>
    <t>ステアリルアルコール</t>
  </si>
  <si>
    <t>STEARYL ALCOHOL</t>
  </si>
  <si>
    <t>DIHYDROXYETHYL STEARYL GLYCINATE</t>
  </si>
  <si>
    <t>ステアリルベタイン</t>
  </si>
  <si>
    <t>STEARYL BETAINE</t>
  </si>
  <si>
    <t>ステアリル硫酸Ｎａ</t>
  </si>
  <si>
    <t>SODIUM STEARYL SULFATE</t>
  </si>
  <si>
    <t>ステアリン酸</t>
  </si>
  <si>
    <t>STEARIC ACID</t>
  </si>
  <si>
    <t>ALUMINUM DISTEARATE</t>
  </si>
  <si>
    <t>ステアリン酸イソセチル</t>
  </si>
  <si>
    <t>ISOCETYL STEARATE</t>
  </si>
  <si>
    <t>ステアリン酸エチル</t>
  </si>
  <si>
    <t>ETHYL STEARATE</t>
  </si>
  <si>
    <t>ETHYLHEXYL STEARATE</t>
  </si>
  <si>
    <t>ステアリン酸Ｋ</t>
  </si>
  <si>
    <t>POTASSIUM STEARATE</t>
  </si>
  <si>
    <t>ステアリン酸Ｃａ</t>
  </si>
  <si>
    <t>CALCIUM STEARATE</t>
  </si>
  <si>
    <t>ステアリン酸コレステリル</t>
  </si>
  <si>
    <t>CHOLESTERYL STEARATE</t>
  </si>
  <si>
    <t>ステアリン酸ＰＥＧ-２</t>
  </si>
  <si>
    <t>PEG-2 STEARATE</t>
  </si>
  <si>
    <t>イソセテス-５</t>
  </si>
  <si>
    <t>ISOCETETH-5</t>
  </si>
  <si>
    <t>イソセテス-２５</t>
  </si>
  <si>
    <t>ISOCETETH-25</t>
  </si>
  <si>
    <t>イソセテス-１５</t>
  </si>
  <si>
    <t>ISOCETETH-15</t>
  </si>
  <si>
    <t>イソセテス-２０</t>
  </si>
  <si>
    <t>ISOCETETH-20</t>
  </si>
  <si>
    <t>イソセテス-１０</t>
  </si>
  <si>
    <t>ISOCETETH-10</t>
  </si>
  <si>
    <t>オクチルドデセス-５</t>
  </si>
  <si>
    <t>OCTYLDODECETH-5</t>
  </si>
  <si>
    <t>オクチルドデセス-２５</t>
  </si>
  <si>
    <t>オクチルドデセス-２０</t>
  </si>
  <si>
    <t>OCTYLDODECETH-20</t>
  </si>
  <si>
    <t>オクチルドデセス-１０</t>
  </si>
  <si>
    <t>OCTYLDODECETH-10</t>
  </si>
  <si>
    <t>オクチルドデセス-２</t>
  </si>
  <si>
    <t>OCTYLDODECETH-2</t>
  </si>
  <si>
    <t>オクチルドデセス-１６</t>
  </si>
  <si>
    <t>OCTYLDODECETH-16</t>
  </si>
  <si>
    <t>オクトキシノール-１０</t>
  </si>
  <si>
    <t>OCTOXYNOL-10</t>
  </si>
  <si>
    <t>オクトキシノール-５</t>
  </si>
  <si>
    <t>OCTOXYNOL-5</t>
  </si>
  <si>
    <t>オクトキシノール-４０</t>
  </si>
  <si>
    <t>OCTOXYNOL-40</t>
  </si>
  <si>
    <t>オクトキシノール-８</t>
  </si>
  <si>
    <t>OCTOXYNOL-8</t>
  </si>
  <si>
    <t>オクトキシノール-３</t>
  </si>
  <si>
    <t>OCTOXYNOL-3</t>
  </si>
  <si>
    <t>オクトキシノール-９</t>
  </si>
  <si>
    <t>OCTOXYNOL-9</t>
  </si>
  <si>
    <t>オクトキシノール-２０</t>
  </si>
  <si>
    <t>OCTOXYNOL-20</t>
  </si>
  <si>
    <t>オクトキシノール-２５</t>
  </si>
  <si>
    <t>OCTOXYNOL-25</t>
  </si>
  <si>
    <t>オクトキシノール-３０</t>
  </si>
  <si>
    <t>OCTOXYNOL-30</t>
  </si>
  <si>
    <t>オクトキシノール-６</t>
  </si>
  <si>
    <t>OCTOXYNOL-6</t>
  </si>
  <si>
    <t>ＰＥＧ-５オレアミン</t>
  </si>
  <si>
    <t>PEG-5 OLEAMINE</t>
  </si>
  <si>
    <t>オレス-２０</t>
  </si>
  <si>
    <t>OLETH-20</t>
  </si>
  <si>
    <t>オレス-１２</t>
  </si>
  <si>
    <t>OLETH-12</t>
  </si>
  <si>
    <t>オレス-１０</t>
  </si>
  <si>
    <t>OLETH-10</t>
  </si>
  <si>
    <t>オレス-３０</t>
  </si>
  <si>
    <t>OLETH-30</t>
  </si>
  <si>
    <t>オレス-５０</t>
  </si>
  <si>
    <t>OLETH-50</t>
  </si>
  <si>
    <t>オレス-８</t>
  </si>
  <si>
    <t>OLETH-8</t>
  </si>
  <si>
    <t>オレス-６</t>
  </si>
  <si>
    <t>OLETH-6</t>
  </si>
  <si>
    <t>オレス-２</t>
  </si>
  <si>
    <t>OLETH-2</t>
  </si>
  <si>
    <t>オレス-２５</t>
  </si>
  <si>
    <t>OLETH-25</t>
  </si>
  <si>
    <t>オレス-２３</t>
  </si>
  <si>
    <t>OLETH-23</t>
  </si>
  <si>
    <t>オレス-５</t>
  </si>
  <si>
    <t>OLETH-5</t>
  </si>
  <si>
    <t>オレス-１５</t>
  </si>
  <si>
    <t>OLETH-15</t>
  </si>
  <si>
    <t>オレス-４</t>
  </si>
  <si>
    <t>OLETH-4</t>
  </si>
  <si>
    <t>オレス-３</t>
  </si>
  <si>
    <t>OLETH-3</t>
  </si>
  <si>
    <t>オレス-４０</t>
  </si>
  <si>
    <t>OLETH-40</t>
  </si>
  <si>
    <t>オレス-３リン酸</t>
  </si>
  <si>
    <t>OLETH-3 PHOSPHATE</t>
  </si>
  <si>
    <t>オレス-２０リン酸</t>
  </si>
  <si>
    <t>OLETH-20 PHOSPHATE</t>
  </si>
  <si>
    <t>オレス-２リン酸</t>
  </si>
  <si>
    <t>OLETH-2 PHOSPHATE</t>
  </si>
  <si>
    <t>オレス-４リン酸</t>
  </si>
  <si>
    <t>OLETH-4 PHOSPHATE</t>
  </si>
  <si>
    <t>オレス-５リン酸</t>
  </si>
  <si>
    <t>OLETH-5 PHOSPHATE</t>
  </si>
  <si>
    <t>オレス-１０リン酸</t>
  </si>
  <si>
    <t>OLETH-10 PHOSPHATE</t>
  </si>
  <si>
    <t>オレス-３リン酸ＤＥＡ</t>
  </si>
  <si>
    <t>DEA-OLETH-3 PHOSPHATE</t>
  </si>
  <si>
    <t>オレス-５リン酸ＤＥＡ</t>
  </si>
  <si>
    <t>DEA-OLETH-5 PHOSPHATE</t>
  </si>
  <si>
    <t>オレス-１０リン酸ＤＥＡ</t>
  </si>
  <si>
    <t>DEA-OLETH-10 PHOSPHATE</t>
  </si>
  <si>
    <t>オレス-２０リン酸ＤＥＡ</t>
  </si>
  <si>
    <t>DEA-OLETH-20 PHOSPHATE</t>
  </si>
  <si>
    <t>オレス-７リン酸Ｎａ</t>
  </si>
  <si>
    <t>SODIUM OLETH-7 PHOSPHATE</t>
  </si>
  <si>
    <t>オレス-８リン酸Ｎａ</t>
  </si>
  <si>
    <t>SODIUM OLETH-8 PHOSPHATE</t>
  </si>
  <si>
    <t>CETOLETH-25</t>
  </si>
  <si>
    <t>オレイン酸ＰＥＧ-１０グリセリル</t>
  </si>
  <si>
    <t>PEG-10 GLYCERYL OLEATE</t>
  </si>
  <si>
    <t>オレイン酸ＰＥＧ-１５グリセリル</t>
  </si>
  <si>
    <t>PEG-15 GLYCERYL OLEATE</t>
  </si>
  <si>
    <t>オレイン酸ＰＥＧ-２５グリセリル</t>
  </si>
  <si>
    <t>PEG-25 GLYCERYL OLEATE</t>
  </si>
  <si>
    <t>オレイン酸ＰＥＧ-２０グリセリル</t>
  </si>
  <si>
    <t>PEG-20 GLYCERYL OLEATE</t>
  </si>
  <si>
    <t>オレイン酸ＰＥＧ-３０グリセリル</t>
  </si>
  <si>
    <t>PEG-30 GLYCERYL OLEATE</t>
  </si>
  <si>
    <t>クオタニウム-１８</t>
  </si>
  <si>
    <t>QUATERNIUM-18</t>
  </si>
  <si>
    <t>DISTEARYLDIMONIUM CHLORIDE</t>
  </si>
  <si>
    <t>DICETYLDIMONIUM CHLORIDE</t>
  </si>
  <si>
    <t>ＰＥＧ-５ステアリルメチルアンモニウムクロリド</t>
  </si>
  <si>
    <t>POLYQUATERNIUM-7</t>
  </si>
  <si>
    <t>POLYQUATERNIUM-22</t>
  </si>
  <si>
    <t>ステアルトリモニウムクロリド</t>
  </si>
  <si>
    <t>STEARTRIMONIUM CHLORIDE</t>
  </si>
  <si>
    <t>セトリモニウムクロリド</t>
  </si>
  <si>
    <t>CETRIMONIUM CHLORIDE</t>
  </si>
  <si>
    <t>セチルピリジニウムクロリド</t>
  </si>
  <si>
    <t>CETYLPYRIDINIUM CHLORIDE</t>
  </si>
  <si>
    <t>PEG-20 METHYL GLUCOSE SESQUISTEARATE</t>
  </si>
  <si>
    <t>セテス-１６</t>
  </si>
  <si>
    <t>CETETH-16</t>
  </si>
  <si>
    <t>セテス-１０</t>
  </si>
  <si>
    <t>CETETH-10</t>
  </si>
  <si>
    <t>セテス-４</t>
  </si>
  <si>
    <t>CETETH-4</t>
  </si>
  <si>
    <t>セテス-４５</t>
  </si>
  <si>
    <t>CETETH-45</t>
  </si>
  <si>
    <t>セテス-２</t>
  </si>
  <si>
    <t>CETETH-2</t>
  </si>
  <si>
    <t>セテス-２０</t>
  </si>
  <si>
    <t>CETETH-20</t>
  </si>
  <si>
    <t>セテス-２４</t>
  </si>
  <si>
    <t>CETETH-24</t>
  </si>
  <si>
    <t>セテス-１７</t>
  </si>
  <si>
    <t>CETETH-17</t>
  </si>
  <si>
    <t>セテス-１５</t>
  </si>
  <si>
    <t>CETETH-15</t>
  </si>
  <si>
    <t>セテス-１２</t>
  </si>
  <si>
    <t>CETETH-12</t>
  </si>
  <si>
    <t>セテス-７</t>
  </si>
  <si>
    <t>CETETH-7</t>
  </si>
  <si>
    <t>セテス-１４</t>
  </si>
  <si>
    <t>CETETH-14</t>
  </si>
  <si>
    <t>セテス-６</t>
  </si>
  <si>
    <t>CETETH-6</t>
  </si>
  <si>
    <t>セテス-１８</t>
  </si>
  <si>
    <t>CETETH-18</t>
  </si>
  <si>
    <t>セテス-３</t>
  </si>
  <si>
    <t>CETETH-3</t>
  </si>
  <si>
    <t>セテス-２５</t>
  </si>
  <si>
    <t>CETETH-25</t>
  </si>
  <si>
    <t>セテス-３０</t>
  </si>
  <si>
    <t>CETETH-30</t>
  </si>
  <si>
    <t>セテス-５</t>
  </si>
  <si>
    <t>CETETH-5</t>
  </si>
  <si>
    <t>CETETH-10 PHOSPHATE</t>
  </si>
  <si>
    <t>セテス-８リン酸</t>
  </si>
  <si>
    <t>CETETH-8 PHOSPHATE</t>
  </si>
  <si>
    <t>セテアレス-６</t>
  </si>
  <si>
    <t>CETEARETH-6</t>
  </si>
  <si>
    <t>セテアレス-１２</t>
  </si>
  <si>
    <t>CETEARETH-12</t>
  </si>
  <si>
    <t>セテアレス-１１</t>
  </si>
  <si>
    <t>CETEARETH-11</t>
  </si>
  <si>
    <t>セテアレス-３</t>
  </si>
  <si>
    <t>CETEARETH-3</t>
  </si>
  <si>
    <t>セテアレス-５５</t>
  </si>
  <si>
    <t>CETEARETH-55</t>
  </si>
  <si>
    <t>セテアレス-２０</t>
  </si>
  <si>
    <t>CETEARETH-20</t>
  </si>
  <si>
    <t>セテアレス-５０</t>
  </si>
  <si>
    <t>CETEARETH-50</t>
  </si>
  <si>
    <t>セテアレス-４０</t>
  </si>
  <si>
    <t>CETEARETH-40</t>
  </si>
  <si>
    <t>セテアレス-２７</t>
  </si>
  <si>
    <t>CETEARETH-27</t>
  </si>
  <si>
    <t>セテアレス-２９</t>
  </si>
  <si>
    <t>CETEARETH-29</t>
  </si>
  <si>
    <t>セテアレス-１０</t>
  </si>
  <si>
    <t>CETEARETH-10</t>
  </si>
  <si>
    <t>セテアレス-９</t>
  </si>
  <si>
    <t>CETEARETH-9</t>
  </si>
  <si>
    <t>セテアレス-２５</t>
  </si>
  <si>
    <t>CETEARETH-25</t>
  </si>
  <si>
    <t>セテアレス-１３</t>
  </si>
  <si>
    <t>CETEARETH-13</t>
  </si>
  <si>
    <t>セテアレス-３０</t>
  </si>
  <si>
    <t>CETEARETH-30</t>
  </si>
  <si>
    <t>セテアレス-２８</t>
  </si>
  <si>
    <t>CETEARETH-28</t>
  </si>
  <si>
    <t>セテアレス-２</t>
  </si>
  <si>
    <t>CETEARETH-2</t>
  </si>
  <si>
    <t>セテアレス-１７</t>
  </si>
  <si>
    <t>CETEARETH-17</t>
  </si>
  <si>
    <t>セテアレス-１００</t>
  </si>
  <si>
    <t>CETEARETH-100</t>
  </si>
  <si>
    <t>セテアレス-１５</t>
  </si>
  <si>
    <t>CETEARETH-15</t>
  </si>
  <si>
    <t>セテアレス-１６</t>
  </si>
  <si>
    <t>CETEARETH-16</t>
  </si>
  <si>
    <t>セテアレス-１８</t>
  </si>
  <si>
    <t>CETEARETH-18</t>
  </si>
  <si>
    <t>セテアレス-１４</t>
  </si>
  <si>
    <t>CETEARETH-14</t>
  </si>
  <si>
    <t>セテアレス-７</t>
  </si>
  <si>
    <t>CETEARETH-7</t>
  </si>
  <si>
    <t>セテアレス-５</t>
  </si>
  <si>
    <t>CETEARETH-5</t>
  </si>
  <si>
    <t>セテアレス-６０</t>
  </si>
  <si>
    <t>CETEARETH-60</t>
  </si>
  <si>
    <t>セテアレス-４</t>
  </si>
  <si>
    <t>CETEARETH-4</t>
  </si>
  <si>
    <t>セテアレス-８０</t>
  </si>
  <si>
    <t>CETEARETH-80</t>
  </si>
  <si>
    <t>セテアレス-６０ミリスチルグリコール</t>
  </si>
  <si>
    <t>CETEARETH-60 MYRISTYL GLYCOL</t>
  </si>
  <si>
    <t>デシルテトラデセス-２０</t>
  </si>
  <si>
    <t>デシルテトラデセス-２５</t>
  </si>
  <si>
    <t>デシルテトラデセス-１０</t>
  </si>
  <si>
    <t>デシルテトラデセス-１５</t>
  </si>
  <si>
    <t>デシルテトラデセス-５</t>
  </si>
  <si>
    <t>トリステアリン酸ＰＥＧ-１０トリメチロールプロパン</t>
  </si>
  <si>
    <t>トリステアリン酸ＰＥＧ-５トリメチロールプロパン</t>
  </si>
  <si>
    <t>トリステアリン酸ＰＥＧ-３トリメチロールプロパン</t>
  </si>
  <si>
    <t>トリデセス-１５</t>
  </si>
  <si>
    <t>TRIDECETH-15</t>
  </si>
  <si>
    <t>トリデセス-５</t>
  </si>
  <si>
    <t>TRIDECETH-5</t>
  </si>
  <si>
    <t>トリデセス-２</t>
  </si>
  <si>
    <t>TRIDECETH-2</t>
  </si>
  <si>
    <t>トリデセス-３</t>
  </si>
  <si>
    <t>トリデセス-７</t>
  </si>
  <si>
    <t>TRIDECETH-7</t>
  </si>
  <si>
    <t>トリデセス-１２</t>
  </si>
  <si>
    <t>TRIDECETH-12</t>
  </si>
  <si>
    <t>トリデセス-１０</t>
  </si>
  <si>
    <t>TRIDECETH-10</t>
  </si>
  <si>
    <t>トリデセス-８</t>
  </si>
  <si>
    <t>TRIDECETH-8</t>
  </si>
  <si>
    <t>トリデセス-５０</t>
  </si>
  <si>
    <t>TRIDECETH-50</t>
  </si>
  <si>
    <t>トリデセス-６</t>
  </si>
  <si>
    <t>TRIDECETH-6</t>
  </si>
  <si>
    <t>TRIDECETH-9</t>
  </si>
  <si>
    <t>トリデセス-２０</t>
  </si>
  <si>
    <t>TRIDECETH-20</t>
  </si>
  <si>
    <t>トリデセス-１１</t>
  </si>
  <si>
    <t>TRIDECETH-11</t>
  </si>
  <si>
    <t>トリ（カプリル酸/カプリン酸/ステアリン酸）グリセリル</t>
  </si>
  <si>
    <t>CAPRYLIC/CAPRIC/STEARIC TRIGLYCERIDE</t>
  </si>
  <si>
    <t>ＰＥＧ-２Ｍ</t>
  </si>
  <si>
    <t>PEG-2M</t>
  </si>
  <si>
    <t>ＰＥＧ-５Ｍ</t>
  </si>
  <si>
    <t>PEG-5M</t>
  </si>
  <si>
    <t>ＰＥＧ-７Ｍ</t>
  </si>
  <si>
    <t>PEG-7M</t>
  </si>
  <si>
    <t>ＰＥＧ-９Ｍ</t>
  </si>
  <si>
    <t>PEG-9M</t>
  </si>
  <si>
    <t>ＰＥＧ-２０Ｍ</t>
  </si>
  <si>
    <t>PEG-20M</t>
  </si>
  <si>
    <t>ＰＥＧ-９０Ｍ</t>
  </si>
  <si>
    <t>PEG-90M</t>
  </si>
  <si>
    <t>ＰＥＧ-４５Ｍ</t>
  </si>
  <si>
    <t>PEG-45M</t>
  </si>
  <si>
    <t>ＰＥＧ-１４Ｍ</t>
  </si>
  <si>
    <t>PEG-14M</t>
  </si>
  <si>
    <t>ＰＥＧ-１１５Ｍ</t>
  </si>
  <si>
    <t>PEG-115M</t>
  </si>
  <si>
    <t>ステアリン酸グリセリル（ＳＥ）</t>
  </si>
  <si>
    <t>PEG-35 CASTOR OIL</t>
  </si>
  <si>
    <t>ＰＥＧ-５ヒマシ油</t>
  </si>
  <si>
    <t>PEG-5 CASTOR OIL</t>
  </si>
  <si>
    <t>ＰＥＧ-３ヒマシ油</t>
  </si>
  <si>
    <t>PEG-3 CASTOR OIL</t>
  </si>
  <si>
    <t>ＰＥＧ-５フィトステロール</t>
  </si>
  <si>
    <t>ベヘネス-５</t>
  </si>
  <si>
    <t>BEHENETH-5</t>
  </si>
  <si>
    <t>ベヘネス-３０</t>
  </si>
  <si>
    <t>BEHENETH-30</t>
  </si>
  <si>
    <t>ベヘネス-２０</t>
  </si>
  <si>
    <t>BEHENETH-20</t>
  </si>
  <si>
    <t>ベヘネス-１０</t>
  </si>
  <si>
    <t>BEHENETH-10</t>
  </si>
  <si>
    <t>ＰＰＧ-２３ステアレス-３４</t>
  </si>
  <si>
    <t>PPG-23-STEARETH-34</t>
  </si>
  <si>
    <t>ＰＰＧ-３４ステアレス-３</t>
  </si>
  <si>
    <t>PPG-34 STEARETH-3</t>
  </si>
  <si>
    <t>ＰＰＧ-５セテス-２０</t>
  </si>
  <si>
    <t>PPG-5-CETETH-20</t>
  </si>
  <si>
    <t>ＰＰＧ-８セテス-２</t>
  </si>
  <si>
    <t>PPG-8-CETETH-2</t>
  </si>
  <si>
    <t>ＰＰＧ-５セテス-１０リン酸</t>
  </si>
  <si>
    <t>PPG-5-CETETH-10 PHOSPHATE</t>
  </si>
  <si>
    <t>PPG-6-DECYLTETRADECETH-12</t>
  </si>
  <si>
    <t>PPG-13-DECYLTETRADECETH-24</t>
  </si>
  <si>
    <t>ＰＰＧ-６デシルテトラデセス-３０</t>
  </si>
  <si>
    <t>PPG-6-DECYLTETRADECETH-30</t>
  </si>
  <si>
    <t>ＰＰＧ-２０デシルテトラデセス-１０</t>
  </si>
  <si>
    <t>PPG-20-DECYLTETRADECETH-10</t>
  </si>
  <si>
    <t>ＰＰＧ-６デシルテトラデセス-２０</t>
  </si>
  <si>
    <t>PPG-6-DECYLTETRADECETH-20</t>
  </si>
  <si>
    <t>PPG-68-PEG-10 TRIMETHYLOLPROPANE</t>
  </si>
  <si>
    <t>ＰＰＧ-２ブテス-３</t>
  </si>
  <si>
    <t>PPG-2-BUTETH-3</t>
  </si>
  <si>
    <t>ＰＰＧ-３ブテス-５</t>
  </si>
  <si>
    <t>PPG-3-BUTETH-5</t>
  </si>
  <si>
    <t>ＰＰＧ-１２ブテス-１６</t>
  </si>
  <si>
    <t>PPG-12-BUTETH-16</t>
  </si>
  <si>
    <t>ＰＰＧ-９ブテス-１２</t>
  </si>
  <si>
    <t>PPG-9-BUTETH-12</t>
  </si>
  <si>
    <t>ＰＰＧ-２８ブテス-３５</t>
  </si>
  <si>
    <t>PPG-28-BUTETH-35</t>
  </si>
  <si>
    <t>ＰＰＧ-２６ブテス-２６</t>
  </si>
  <si>
    <t>PPG-26-BUTETH-26</t>
  </si>
  <si>
    <t>ＰＰＧ-２０ブテス-３０</t>
  </si>
  <si>
    <t>PPG-20-BUTETH-30</t>
  </si>
  <si>
    <t>ＰＰＧ-５ブテス-７</t>
  </si>
  <si>
    <t>PPG-5-BUTETH-7</t>
  </si>
  <si>
    <t>ＰＰＧ-２４ブテス-２７</t>
  </si>
  <si>
    <t>PPG-24-BUTETH-27</t>
  </si>
  <si>
    <t>ＰＰＧ-６ラウレス-３</t>
  </si>
  <si>
    <t>PPG-6-LAURETH-3</t>
  </si>
  <si>
    <t>ＰＰＧ-５ラウレス-５</t>
  </si>
  <si>
    <t>PPG-5-LAURETH-5</t>
  </si>
  <si>
    <t>ＰＰＧ-２５ラウレス-２５</t>
  </si>
  <si>
    <t>PPG-25-LAURETH-25</t>
  </si>
  <si>
    <t>METHYL GLUCETH-10</t>
  </si>
  <si>
    <t>メチルグルセス-２０</t>
  </si>
  <si>
    <t>METHYL GLUCETH-20</t>
  </si>
  <si>
    <t>ポリソルベート８１</t>
  </si>
  <si>
    <t>POLYSORBATE 81</t>
  </si>
  <si>
    <t>ポリソルベート６１</t>
  </si>
  <si>
    <t>TRIMETHYLOLPROPANE TRIETHYLHEXANOATE</t>
  </si>
  <si>
    <t>トリオレイン</t>
  </si>
  <si>
    <t>TRIOLEIN</t>
  </si>
  <si>
    <t>トリオレイン酸ソルビタン</t>
  </si>
  <si>
    <t>SORBITAN TRIOLEATE</t>
  </si>
  <si>
    <t>トリオレイン酸ＰＥＧ-３グリセリル</t>
  </si>
  <si>
    <t>トリオレイン酸ＰＥＧ-５グリセリル</t>
  </si>
  <si>
    <t>トリオレイン酸ＰＥＧ-６０グリセリル</t>
  </si>
  <si>
    <t>トリオレイン酸ＰＥＧ-５０グリセリル</t>
  </si>
  <si>
    <t>トリオレイン酸ＰＥＧ-２０グリセリル</t>
  </si>
  <si>
    <t>トリオレイン酸ＰＥＧ-４０グリセリル</t>
  </si>
  <si>
    <t>トリオレイン酸ＰＥＧ-３０グリセリル</t>
  </si>
  <si>
    <t>トリオレイン酸ＰＥＧ-１０グリセリル</t>
  </si>
  <si>
    <t>POLYSORBATE 85</t>
  </si>
  <si>
    <t>トリオレイン酸ポリグリセリル-１０</t>
  </si>
  <si>
    <t>POLYGLYCERYL-10 TRIOLEATE</t>
  </si>
  <si>
    <t>トリカプリリン</t>
  </si>
  <si>
    <t>TRICAPRYLIN</t>
  </si>
  <si>
    <t>トリステアリン酸ソルビタン</t>
  </si>
  <si>
    <t>SORBITAN TRISTEARATE</t>
  </si>
  <si>
    <t>トリステアリン酸ＰＥＧ-６グリセリル</t>
  </si>
  <si>
    <t>PEG-6 GLYCERYL TRISTEARATE</t>
  </si>
  <si>
    <t>トリステアリン酸ＰＥＧ-４グリセリル</t>
  </si>
  <si>
    <t>PEG-4 GLYCERYL TRISTEARATE</t>
  </si>
  <si>
    <t>トリステアリン酸ＰＥＧ-５グリセリル</t>
  </si>
  <si>
    <t>PEG-5 GLYCERYL TRISTEARATE</t>
  </si>
  <si>
    <t>トリステアリン酸ＰＥＧ-１０グリセリル</t>
  </si>
  <si>
    <t>PEG-10 GLYCERYL TRISTEARATE</t>
  </si>
  <si>
    <t>トリステアリン酸ＰＥＧ-２０グリセリル</t>
  </si>
  <si>
    <t>PEG-20 GLYCERYL TRISTEARATE</t>
  </si>
  <si>
    <t>PEG-140 GLYCERYL TRISTEARATE</t>
  </si>
  <si>
    <t>POLYSORBATE 65</t>
  </si>
  <si>
    <t>PEG-3 LAURAMIDE</t>
  </si>
  <si>
    <t>ＰＥＧ-６ラウラミド</t>
  </si>
  <si>
    <t>PEG-6 LAURAMIDE</t>
  </si>
  <si>
    <t>ＰＥＧ-５０ラノリン</t>
  </si>
  <si>
    <t>PEG-50 LANOLIN</t>
  </si>
  <si>
    <t>ＰＥＧ-２０水添ヒマシ油</t>
  </si>
  <si>
    <t>PEG-20 HYDROGENATED CASTOR OIL</t>
  </si>
  <si>
    <t>ＰＥＧ-３０水添ヒマシ油</t>
  </si>
  <si>
    <t>PEG-30 HYDROGENATED CASTOR OIL</t>
  </si>
  <si>
    <t>ＰＥＧ-７水添ヒマシ油</t>
  </si>
  <si>
    <t>PEG-7 HYDROGENATED CASTOR OIL</t>
  </si>
  <si>
    <t>ＰＥＧ-６水添ヒマシ油</t>
  </si>
  <si>
    <t>PEG-6 HYDROGENATED CASTOR OIL</t>
  </si>
  <si>
    <t>ＰＥＧ-４５水添ヒマシ油</t>
  </si>
  <si>
    <t>PEG-45 HYDROGENATED CASTOR OIL</t>
  </si>
  <si>
    <t>ＰＥＧ-３５水添ヒマシ油</t>
  </si>
  <si>
    <t>PEG-35 HYDROGENATED CASTOR OIL</t>
  </si>
  <si>
    <t>ＰＥＧ-８水添ヒマシ油</t>
  </si>
  <si>
    <t>PEG-8 HYDROGENATED CASTOR OIL</t>
  </si>
  <si>
    <t>ＰＥＧ-５０水添ヒマシ油</t>
  </si>
  <si>
    <t>PEG-50 HYDROGENATED CASTOR OIL</t>
  </si>
  <si>
    <t>ＰＥＧ-１０水添ヒマシ油</t>
  </si>
  <si>
    <t>PEG-10 HYDROGENATED CASTOR OIL</t>
  </si>
  <si>
    <t>ＰＥＧ-４０水添ヒマシ油</t>
  </si>
  <si>
    <t>PEG-40 HYDROGENATED CASTOR OIL</t>
  </si>
  <si>
    <t>ＰＥＧ-５水添ヒマシ油</t>
  </si>
  <si>
    <t>PEG-5 HYDROGENATED CASTOR OIL</t>
  </si>
  <si>
    <t>ＰＥＧ-２水添ヒマシ油</t>
  </si>
  <si>
    <t>PEG-2 HYDROGENATED CASTOR OIL</t>
  </si>
  <si>
    <t>ＰＥＧ-５５水添ヒマシ油</t>
  </si>
  <si>
    <t>PEG-55 HYDROGENATED CASTOR OIL</t>
  </si>
  <si>
    <t>ＰＥＧ-２５水添ヒマシ油</t>
  </si>
  <si>
    <t>PEG-25 HYDROGENATED CASTOR OIL</t>
  </si>
  <si>
    <t>ＰＥＧ-６０水添ヒマシ油</t>
  </si>
  <si>
    <t>PEG-60 HYDROGENATED CASTOR OIL</t>
  </si>
  <si>
    <t>ＰＥＧ-２００水添ヒマシ油</t>
  </si>
  <si>
    <t>PEG-200 HYDROGENATED CASTOR OIL</t>
  </si>
  <si>
    <t>ＰＥＧ-１００水添ヒマシ油</t>
  </si>
  <si>
    <t>PEG-100 HYDROGENATED CASTOR OIL</t>
  </si>
  <si>
    <t>ＰＥＧ-８０水添ヒマシ油</t>
  </si>
  <si>
    <t>PEG-80 HYDROGENATED CASTOR OIL</t>
  </si>
  <si>
    <t>ＰＰＧ-１２ブチル</t>
  </si>
  <si>
    <t>PPG-12 BUTYL ETHER</t>
  </si>
  <si>
    <t>ＰＰＧ-１５ブチル</t>
  </si>
  <si>
    <t>PPG-15 BUTYL ETHER</t>
  </si>
  <si>
    <t>GLYCERYL STEARATE SE</t>
  </si>
  <si>
    <t>ラウリルイソキノリニウムブロミド</t>
  </si>
  <si>
    <t>LAURYL ISOQUINOLINIUM BROMIDE</t>
  </si>
  <si>
    <t>ステアリルトリモニウムブロミド</t>
  </si>
  <si>
    <t>STEARTRIMONIUM BROMIDE</t>
  </si>
  <si>
    <t>セトリモニウムブロミド</t>
  </si>
  <si>
    <t>CETRIMONIUM BROMIDE</t>
  </si>
  <si>
    <t>ラウルトリモニウムブロミド</t>
  </si>
  <si>
    <t>LAURTRIMONIUM BROMIDE</t>
  </si>
  <si>
    <t>ステアリン酸グリセリル</t>
  </si>
  <si>
    <t>GLYCERYL STEARATE</t>
  </si>
  <si>
    <t>酢酸</t>
  </si>
  <si>
    <t>ACETIC ACID</t>
  </si>
  <si>
    <t>酢酸トコフェロール</t>
  </si>
  <si>
    <t>TOCOPHERYL ACETATE</t>
  </si>
  <si>
    <t>酢酸イソブチル</t>
  </si>
  <si>
    <t>ISOBUTYL ACETATE</t>
  </si>
  <si>
    <t>酢酸セチル</t>
  </si>
  <si>
    <t>CETYL ACETATE</t>
  </si>
  <si>
    <t>酢酸Ｎａ</t>
  </si>
  <si>
    <t>SODIUM ACETATE</t>
  </si>
  <si>
    <t>ＰＰＧ-５１</t>
  </si>
  <si>
    <t>PPG-51</t>
  </si>
  <si>
    <t>ＰＰＧ-５３ブチル</t>
  </si>
  <si>
    <t>PPG-53 BUTYL ETHER</t>
  </si>
  <si>
    <t>ＰＰＧ-２２ブチル</t>
  </si>
  <si>
    <t>PPG-22 BUTYL ETHER</t>
  </si>
  <si>
    <t>ＰＰＧ-１８ブチル</t>
  </si>
  <si>
    <t>PPG-18 BUTYL ETHER</t>
  </si>
  <si>
    <t>ＰＰＧ-１６ブチル</t>
  </si>
  <si>
    <t>PPG-16 BUTYL ETHER</t>
  </si>
  <si>
    <t>ＰＰＧ-１４ブチル</t>
  </si>
  <si>
    <t>PPG-14 BUTYL ETHER</t>
  </si>
  <si>
    <t>ＰＰＧ-９ブチル</t>
  </si>
  <si>
    <t>PPG-9 BUTYL ETHER</t>
  </si>
  <si>
    <t>ＰＰＧ-５ブチル</t>
  </si>
  <si>
    <t>PPG-5 BUTYL ETHER</t>
  </si>
  <si>
    <t>ポリメタクリル酸エチル</t>
  </si>
  <si>
    <t>POLYETHYLMETHACRYLATE</t>
  </si>
  <si>
    <t>ポリメタクリル酸Ｎａ</t>
  </si>
  <si>
    <t>SODIUM POLYMETHACRYLATE</t>
  </si>
  <si>
    <t>ETHYLHEXYL DIMETHYL PABA</t>
  </si>
  <si>
    <t>ヒドロキシアニソール</t>
  </si>
  <si>
    <t>P-HYDROXYANISOL</t>
  </si>
  <si>
    <t>PARAFFIN</t>
  </si>
  <si>
    <t>ZINC PHENOLSULFONATE</t>
  </si>
  <si>
    <t>メチルアセトフェノン</t>
  </si>
  <si>
    <t>P-METHYL ACETOPHENONE</t>
  </si>
  <si>
    <t>メトキシケイヒ酸オクチル</t>
  </si>
  <si>
    <t>ETHYLHEXYL METHOXYCINNAMATE</t>
  </si>
  <si>
    <t>メトキシエタノール</t>
  </si>
  <si>
    <t>METHOXYETHANOL</t>
  </si>
  <si>
    <t>ブトキシエタノール</t>
  </si>
  <si>
    <t>BUTOXYETHANOL</t>
  </si>
  <si>
    <t>ＥＤＴＡ</t>
  </si>
  <si>
    <t>EDTA</t>
  </si>
  <si>
    <t>ＥＤＴＡ-３Ｎａ</t>
  </si>
  <si>
    <t>TRISODIUM EDTA</t>
  </si>
  <si>
    <t>ＥＤＴＡ-４Ｎａ</t>
  </si>
  <si>
    <t>TETRASODIUM EDTA</t>
  </si>
  <si>
    <t>ＥＤＴＡ-２Ｎａ</t>
  </si>
  <si>
    <t>DISODIUM EDTA</t>
  </si>
  <si>
    <t>エルカ酸オクチルドデシル</t>
  </si>
  <si>
    <t>OCTYLDODECYL ERUCATE</t>
  </si>
  <si>
    <t>エルカ酸オレイル</t>
  </si>
  <si>
    <t>OLEYL ERUCATE</t>
  </si>
  <si>
    <t>エルカ酸グリセリル</t>
  </si>
  <si>
    <t>GLYCERYL ERUCATE</t>
  </si>
  <si>
    <t>ヒドロキシステアリン酸グリセリル</t>
  </si>
  <si>
    <t>GLYCERYL HYDROXYSTEARATE</t>
  </si>
  <si>
    <t>オキシベンゾン-３</t>
  </si>
  <si>
    <t>BENZOPHENONE-3</t>
  </si>
  <si>
    <t>CYCLOTETRASILOXANE</t>
  </si>
  <si>
    <t>CYCLOMETHICONE</t>
  </si>
  <si>
    <t>METHICONE</t>
  </si>
  <si>
    <t>オクチルドデカノール</t>
  </si>
  <si>
    <t>OCTYLDODECANOL</t>
  </si>
  <si>
    <t>ピロクトンオラミン</t>
  </si>
  <si>
    <t>PIROCTONE OLAMINE</t>
  </si>
  <si>
    <t>オリーブ油</t>
  </si>
  <si>
    <t>OLIVE (OLEA EUROPAEA) FRUIT OIL</t>
  </si>
  <si>
    <t>SODIUM O-PHENYLPHENATE</t>
  </si>
  <si>
    <t>オレイルアルコール</t>
  </si>
  <si>
    <t>OLEYL ALCOHOL</t>
  </si>
  <si>
    <t>オレアミンオキシド</t>
  </si>
  <si>
    <t>OLEAMINE OXIDE</t>
  </si>
  <si>
    <t>オレイル硫酸ＴＥＡ</t>
  </si>
  <si>
    <t>TEA-OLEYL SULFATE</t>
  </si>
  <si>
    <t>オレイル硫酸Ｎａ</t>
  </si>
  <si>
    <t>SODIUM OLEYL SULFATE</t>
  </si>
  <si>
    <t>オレイン酸</t>
  </si>
  <si>
    <t>OLEIC ACID</t>
  </si>
  <si>
    <t>DISODIUM OLEAMIDO PEG-2 SULFOSUCCINATE</t>
  </si>
  <si>
    <t>オレイン酸イソデシル</t>
  </si>
  <si>
    <t>ISODECYL OLEATE</t>
  </si>
  <si>
    <t>オレイン酸エチル</t>
  </si>
  <si>
    <t>ETHYL OLEATE</t>
  </si>
  <si>
    <t>オレイン酸オクチルドデシル</t>
  </si>
  <si>
    <t>BENZOPHENONE-4</t>
  </si>
  <si>
    <t>オキシベンゾン-５</t>
  </si>
  <si>
    <t>BENZOPHENONE-5</t>
  </si>
  <si>
    <t>ヒノキチオール</t>
  </si>
  <si>
    <t>HINOKITIOL</t>
  </si>
  <si>
    <t>ネオペンタン酸オクチルドデシル</t>
  </si>
  <si>
    <t>OCTYLDODECYL NEOPENTANOATE</t>
  </si>
  <si>
    <t>ネオペンタン酸イソステアリル</t>
  </si>
  <si>
    <t>ISOSTEARYL NEOPENTANOATE</t>
  </si>
  <si>
    <t>ネオペンタン酸イソデシル</t>
  </si>
  <si>
    <t>ISODECYL NEOPENTANOATE</t>
  </si>
  <si>
    <t>TRIDECYL NEOPENTANOATE</t>
  </si>
  <si>
    <t>ネオペンタン酸ミリスチル</t>
  </si>
  <si>
    <t>MYRISTYL NEOPENTANOATE</t>
  </si>
  <si>
    <t>ヒマシ油</t>
  </si>
  <si>
    <t>RRICINUS COMMUNIS (CASTOR) SEED OIL</t>
  </si>
  <si>
    <t>ヒマシ脂肪酸Ｎａ</t>
  </si>
  <si>
    <t>SODIUM CASTORATE</t>
  </si>
  <si>
    <t>ヒマシ脂肪酸メチル</t>
  </si>
  <si>
    <t>METHYL RICINOLEATE</t>
  </si>
  <si>
    <t>ヒマワリ油</t>
  </si>
  <si>
    <t>(SUNFLOWER HELIANTHUS ANNUUS) SEED OIL</t>
  </si>
  <si>
    <t>PYRIDOXINE</t>
  </si>
  <si>
    <t>GLYCERETH-25 PCA ISOSTEARATE</t>
  </si>
  <si>
    <t>ＰＣＡイソステアリン酸ＰＥＧ-４０水添ヒマシ油</t>
  </si>
  <si>
    <t>PEG-40 HYDROGENATED CASTOR OIL PCA ISOSTEARATE</t>
  </si>
  <si>
    <t>ＰＣＡイソステアリン酸ＰＥＧ-３０水添ヒマシ油</t>
  </si>
  <si>
    <t>PEG-30 HYDROGENATED CASTOR OIL PCA ISOSTEARATE</t>
  </si>
  <si>
    <t>ＰＣＡイソステアリン酸ＰＥＧ-６０水添ヒマシ油</t>
  </si>
  <si>
    <t>PEG-60 HYDROGENATED CASTOR OIL PCA ISOSTEARATE</t>
  </si>
  <si>
    <t>ＰＣＡオレイン酸グリセリル</t>
  </si>
  <si>
    <t>PCA GLYCERYL OLEATE</t>
  </si>
  <si>
    <t>フィチン酸</t>
  </si>
  <si>
    <t>PHYTIC ACID</t>
  </si>
  <si>
    <t>フィトール</t>
  </si>
  <si>
    <t>PHYTOL</t>
  </si>
  <si>
    <t>ダイズステロール</t>
  </si>
  <si>
    <t>SOYBEAN(GLYCINE SOJA) STEROL</t>
  </si>
  <si>
    <t>PHYTONADIONE</t>
  </si>
  <si>
    <t>PHENETHYL ALCOHOL</t>
  </si>
  <si>
    <t>フェノール</t>
  </si>
  <si>
    <t>PHENOL</t>
  </si>
  <si>
    <t>ALUMINUM STEARATE</t>
  </si>
  <si>
    <t>ステアリン酸グリコール</t>
  </si>
  <si>
    <t>GLYCOL STEARATE</t>
  </si>
  <si>
    <t>ステアリン酸ソルビタン</t>
  </si>
  <si>
    <t>SORBITAN STEARATE</t>
  </si>
  <si>
    <t>ステアリン酸ＰＧ</t>
  </si>
  <si>
    <t>PROPYLENE GLYCOL STEARATE</t>
  </si>
  <si>
    <t>ステアリン酸ＰＥＧ-１２０</t>
  </si>
  <si>
    <t>PEG-120 STEARATE</t>
  </si>
  <si>
    <t>ステアリン酸ＰＥＧ-４</t>
  </si>
  <si>
    <t>PEG-4 STEARATE</t>
  </si>
  <si>
    <t>ステアリン酸ＰＥＧ-３</t>
  </si>
  <si>
    <t>PEG-3 STEARATE</t>
  </si>
  <si>
    <t>ステアリン酸ＰＥＧ-３５</t>
  </si>
  <si>
    <t>PEG-35 STEARATE</t>
  </si>
  <si>
    <t>ステアリン酸ＰＥＧ-４５</t>
  </si>
  <si>
    <t>PEG-45 STEARATE</t>
  </si>
  <si>
    <t>ステアリン酸ＰＥＧ-４０</t>
  </si>
  <si>
    <t>PEG-40 STEARATE</t>
  </si>
  <si>
    <t>ステアリン酸ＰＥＧ-７５</t>
  </si>
  <si>
    <t>PEG-75 STEARATE</t>
  </si>
  <si>
    <t>ステアリン酸ＰＥＧ-５０</t>
  </si>
  <si>
    <t>PEG-50 STEARATE</t>
  </si>
  <si>
    <t>ステアリン酸ＰＥＧ-２５</t>
  </si>
  <si>
    <t>PEG-25 STEARATE</t>
  </si>
  <si>
    <t>ステアリン酸ＰＥＧ-１００</t>
  </si>
  <si>
    <t>PEG-100 STEARATE</t>
  </si>
  <si>
    <t>ステアリン酸ＰＥＧ-１４</t>
  </si>
  <si>
    <t>PEG-14 STEARATE</t>
  </si>
  <si>
    <t>ステアリン酸ＰＥＧ-１２</t>
  </si>
  <si>
    <t>PEG-12 STEARATE</t>
  </si>
  <si>
    <t>PEG-9 STEARATE</t>
  </si>
  <si>
    <t>ステアリン酸ＰＥＧ-８</t>
  </si>
  <si>
    <t>PEG-8 STEARATE</t>
  </si>
  <si>
    <t>ステアリン酸ＰＥＧ-５</t>
  </si>
  <si>
    <t>PEG-5 STEARATE</t>
  </si>
  <si>
    <t>ステアリン酸ＰＥＧ-２０</t>
  </si>
  <si>
    <t>PEG-20 STEARATE</t>
  </si>
  <si>
    <t>ステアリン酸ＰＥＧ-７</t>
  </si>
  <si>
    <t>PEG-7 STEARATE</t>
  </si>
  <si>
    <t>ステアリン酸ＰＥＧ-６</t>
  </si>
  <si>
    <t>PEG-6 STEARATE</t>
  </si>
  <si>
    <t>ステアリン酸ＰＥＧ-１５０</t>
  </si>
  <si>
    <t>PEG-150 STEARATE</t>
  </si>
  <si>
    <t>ステアリン酸ＰＥＧ-１０</t>
  </si>
  <si>
    <t>PEG-10 STEARATE</t>
  </si>
  <si>
    <t>ステアリン酸ＰＥＧ-３０</t>
  </si>
  <si>
    <t>PEG-30 STEARATE</t>
  </si>
  <si>
    <t>PULLULAN</t>
  </si>
  <si>
    <t>プロパノール</t>
  </si>
  <si>
    <t>PROPYL ALCOHOL</t>
  </si>
  <si>
    <t>プロパン</t>
  </si>
  <si>
    <t>PROPANE</t>
  </si>
  <si>
    <t>プロピオン酸</t>
  </si>
  <si>
    <t>PROPIONIC ACID</t>
  </si>
  <si>
    <t>ARACHIDYL PROPIONATE</t>
  </si>
  <si>
    <t>プロピオン酸Ｃａ</t>
  </si>
  <si>
    <t>CALCIUM PROPIONATE</t>
  </si>
  <si>
    <t>プロピオン酸Ｎａ</t>
  </si>
  <si>
    <t>SODIUM PROPIONATE</t>
  </si>
  <si>
    <t>PPG-2 MYRISTYL ETHER PROPIONATE</t>
  </si>
  <si>
    <t>ＰＧ</t>
  </si>
  <si>
    <t>PROPYLENE GLYCOL</t>
  </si>
  <si>
    <t>DIPENTAERYTHRITYL HEXAHYDROXYSTEARATE</t>
  </si>
  <si>
    <t>ヘキサステアリン酸ソルベス-６</t>
  </si>
  <si>
    <t>SORBETH-6 HEXASTEARATE</t>
  </si>
  <si>
    <t>ヘキシルデカノール</t>
  </si>
  <si>
    <t>HEXYLDECANOL</t>
  </si>
  <si>
    <t>ヘキシレングリコール</t>
  </si>
  <si>
    <t>HEXYLENE GLYCOL</t>
  </si>
  <si>
    <t>ヘプタン酸ステアリル</t>
  </si>
  <si>
    <t>STEARYL HEPTANOATE</t>
  </si>
  <si>
    <t>ベヘニルアルコール</t>
  </si>
  <si>
    <t>BEHENYL ALCOHOL</t>
  </si>
  <si>
    <t>ベヘン酸</t>
  </si>
  <si>
    <t>BEHENIC ACID</t>
  </si>
  <si>
    <t>ARACHIDYL BEHENATE</t>
  </si>
  <si>
    <t>ベヘン酸グリセリル</t>
  </si>
  <si>
    <t>GLYCERYL BEHENATE</t>
  </si>
  <si>
    <t>ETHYLHEXYL PELARGONATE</t>
  </si>
  <si>
    <t>ベンジルアルコール</t>
  </si>
  <si>
    <t>BENZYL ALCOHOL</t>
  </si>
  <si>
    <t>ベンジルオキシエタノール</t>
  </si>
  <si>
    <t>BENZYL GLYCOL</t>
  </si>
  <si>
    <t>ベンズアルデヒド</t>
  </si>
  <si>
    <t>BENZALDEHYDE</t>
  </si>
  <si>
    <t>ペンタオレイン酸ポリグリセリル-１０</t>
  </si>
  <si>
    <t>POLYGLYCERYL-10 PENTAOLEATE</t>
  </si>
  <si>
    <t>ペンタオレイン酸ポリグリセリル-４</t>
  </si>
  <si>
    <t>POLYGLYCERYL-4 PENTAOLEATE</t>
  </si>
  <si>
    <t>ペンタオレイン酸ポリグリセリル-６</t>
  </si>
  <si>
    <t>POLYGLYCERYL-6 PENTAOLEATE</t>
  </si>
  <si>
    <t>ペンタステアリン酸ポリグリセリル-１０</t>
  </si>
  <si>
    <t>POLYGLYCERYL-10 PENTASTEARATE</t>
  </si>
  <si>
    <t>ペンタステアリン酸ポリグリセリル-６</t>
  </si>
  <si>
    <t>POLYGLYCERYL-6 PENTASTEARATE</t>
  </si>
  <si>
    <t>ペンタステアリン酸ポリグリセリル-４</t>
  </si>
  <si>
    <t>POLYGLYCERYL-4 PENTASTEARATE</t>
  </si>
  <si>
    <t>GLYCERYL PENTADECANOATE</t>
  </si>
  <si>
    <t>JOJOBA ALCOHOL</t>
  </si>
  <si>
    <t>ＰＥＧ-２０</t>
  </si>
  <si>
    <t>PEG-20</t>
  </si>
  <si>
    <t>ヤシ脂肪酸Ｋ</t>
  </si>
  <si>
    <t>POTASSIUM COCOATE</t>
  </si>
  <si>
    <t>ヤシ脂肪酸グリセリル</t>
  </si>
  <si>
    <t>GLYCERYL COCOATE</t>
  </si>
  <si>
    <t>COCOYL SARCOSINE</t>
  </si>
  <si>
    <t>ココイルサルコシンＴＥＡ</t>
  </si>
  <si>
    <t>TEA-COCOYL SARCOSINATE</t>
  </si>
  <si>
    <t>ココイルサルコシンＮａ</t>
  </si>
  <si>
    <t>SODIUM COCOYL SARCOSINATE</t>
  </si>
  <si>
    <t>COCAMIDE DEA</t>
  </si>
  <si>
    <t>ヤシ脂肪酸スクロース</t>
  </si>
  <si>
    <t>SUCROSE COCOATE</t>
  </si>
  <si>
    <t>ヤシ脂肪酸ソルビタン</t>
  </si>
  <si>
    <t>SORBITAN COCOATE</t>
  </si>
  <si>
    <t>ココイルタウリンＮａ</t>
  </si>
  <si>
    <t>SODIUM COCOYL TAURATE</t>
  </si>
  <si>
    <t>ヤシ脂肪酸ＴＥＡ</t>
  </si>
  <si>
    <t>TEA-COCOATE</t>
  </si>
  <si>
    <t>ヤシ脂肪酸Ｎａ</t>
  </si>
  <si>
    <t>SODIUM COCOATE</t>
  </si>
  <si>
    <t>ココイルメチルタウリンＫ</t>
  </si>
  <si>
    <t>ＰＰＧ-８セテス-１</t>
  </si>
  <si>
    <t>PPG-8-CETETH-1</t>
  </si>
  <si>
    <t>ＰＰＧ-１セテス-１０</t>
  </si>
  <si>
    <t>PPG-1-CETETH-10</t>
  </si>
  <si>
    <t>ＰＰＧ-２セテス-１０</t>
  </si>
  <si>
    <t>PPG-2-CETETH-10</t>
  </si>
  <si>
    <t>ＰＰＧ-２-デセス-１０</t>
  </si>
  <si>
    <t>PPG-2-DECETH-10</t>
  </si>
  <si>
    <t>ＰＰＧ-７ブテス-１０</t>
  </si>
  <si>
    <t>PPG-7-BUTETH-10</t>
  </si>
  <si>
    <t>ＰＰＧ-８セテス-１０</t>
  </si>
  <si>
    <t>PPG-8-CETETH-10</t>
  </si>
  <si>
    <t>ＰＥＧ-１１コカミド</t>
  </si>
  <si>
    <t>PEG-11 COCAMIDE</t>
  </si>
  <si>
    <t>ＰＰＧ-２-デセス-１２</t>
  </si>
  <si>
    <t>PPG-2-DECETH-12</t>
  </si>
  <si>
    <t>ＰＰＧ-２-デセス-１５</t>
  </si>
  <si>
    <t>PPG-2-DECETH-15</t>
  </si>
  <si>
    <t>GLYCOL DIETHYLHEXANOATE</t>
  </si>
  <si>
    <t>ジオレイン酸グリコール</t>
  </si>
  <si>
    <t>GLYCOL DIOLEATE</t>
  </si>
  <si>
    <t>ジオレイン酸グリセリル</t>
  </si>
  <si>
    <t>GLYCERYL DIOLEATE</t>
  </si>
  <si>
    <t>POLYGLYCERYL-2 DIOLEATE</t>
  </si>
  <si>
    <t>ジオレイン酸ＰＧ</t>
  </si>
  <si>
    <t>PROPYLENE GLYCOL DIOLEATE</t>
  </si>
  <si>
    <t>PEG-10 DIOLEATE</t>
  </si>
  <si>
    <t>ジオレイン酸ＰＥＧ-３２</t>
  </si>
  <si>
    <t>PEG-32 DIOLEATE</t>
  </si>
  <si>
    <t>ジオレイン酸ＰＥＧ-１２</t>
  </si>
  <si>
    <t>PEG-12 DIOLEATE</t>
  </si>
  <si>
    <t>ジオレイン酸ＰＥＧ-８</t>
  </si>
  <si>
    <t>PEG-8 DIOLEATE</t>
  </si>
  <si>
    <t>ジオレイン酸ＰＥＧ-７５</t>
  </si>
  <si>
    <t>PEG-75 DIOLEATE</t>
  </si>
  <si>
    <t>ジオレイン酸ＰＥＧ-６</t>
  </si>
  <si>
    <t>PEG-6 DIOLEATE</t>
  </si>
  <si>
    <t>ジオレイン酸ＰＥＧ-４</t>
  </si>
  <si>
    <t>PEG-4 DIOLEATE</t>
  </si>
  <si>
    <t>ジオレイン酸ＰＥＧ-２０</t>
  </si>
  <si>
    <t>PEG-20 DIOLEATE</t>
  </si>
  <si>
    <t>ジオレイン酸ＰＥＧ-３</t>
  </si>
  <si>
    <t>ジオレイン酸ＰＥＧ-１５０</t>
  </si>
  <si>
    <t>PEG-150 DIOLEATE</t>
  </si>
  <si>
    <t>ジオレイン酸ＰＥＧ-２</t>
  </si>
  <si>
    <t>ジオレイン酸ポリグリセリル-６</t>
  </si>
  <si>
    <t>POLYGLYCERYL-6 DIOLEATE</t>
  </si>
  <si>
    <t>PROPYLENE GLYCOL DICAPRYLATE</t>
  </si>
  <si>
    <t>NEOPENTYL GLYCOL DICAPRATE</t>
  </si>
  <si>
    <t>PROPYLENE GLYCOL DICAPRATE</t>
  </si>
  <si>
    <t>ジグリセリン</t>
  </si>
  <si>
    <t>DIGLYCERIN</t>
  </si>
  <si>
    <t>POLYGLYCERYL-2 OLEYL ETHER</t>
  </si>
  <si>
    <t>DISTEARYL ETHER</t>
  </si>
  <si>
    <t>ジステアリン酸グリコール</t>
  </si>
  <si>
    <t>GLYCOL DISTEARATE</t>
  </si>
  <si>
    <t>ＰＥＧ/ＰＰＧ-２５/３０コポリマー</t>
  </si>
  <si>
    <t>PEG/PPG-25/30 COPOLYMER</t>
  </si>
  <si>
    <t>ＰＥＧ/ＰＰＧ-２６/３１コポリマー</t>
  </si>
  <si>
    <t>PEG/PPG-26/31 COPOLYMER</t>
  </si>
  <si>
    <t>ＰＰＧ-２-デセス-３</t>
  </si>
  <si>
    <t>PPG-2-DECETH-3</t>
  </si>
  <si>
    <t>リンゴ酸ジイソステアリル</t>
  </si>
  <si>
    <t>DIISOSTEARYL MALATE</t>
  </si>
  <si>
    <t>リン酸アスコルビルＭｇ</t>
  </si>
  <si>
    <t>MAGNESIUM ASCORBYL PHOSPHATE</t>
  </si>
  <si>
    <t>ALUMINUM DICETYL PHOSPHATE</t>
  </si>
  <si>
    <t>STEARYL PHOSPHATE</t>
  </si>
  <si>
    <t>ワセリン</t>
  </si>
  <si>
    <t>PETROLATUM</t>
  </si>
  <si>
    <t>安息香酸</t>
  </si>
  <si>
    <t>BENZOIC ACID</t>
  </si>
  <si>
    <t>ALUMINUM BENZOATE</t>
  </si>
  <si>
    <t>安息香酸Ｎａ</t>
  </si>
  <si>
    <t>ＰＰＧ-８セテス-５</t>
  </si>
  <si>
    <t>PPG-8-CETETH-5</t>
  </si>
  <si>
    <t>ＰＥＧ-６コカミド</t>
  </si>
  <si>
    <t>PEG-6 COCAMIDE</t>
  </si>
  <si>
    <t>DIPENTAERYTHRITYL PENTAHYDROXYSTEARATE/PENTAISOSTEARATE</t>
  </si>
  <si>
    <t>PENTYL DIMETHYL PABA</t>
  </si>
  <si>
    <t>ＤＭＥ</t>
  </si>
  <si>
    <t>DIMETHYL ETHER</t>
  </si>
  <si>
    <t>ネオデカン酸オクチルドデシル</t>
  </si>
  <si>
    <t>OCTYLDODECYL NEODECANOATE</t>
  </si>
  <si>
    <t>ステアロイルオキシステアリン酸ステアリル</t>
  </si>
  <si>
    <t>STEARYL STEAROYL STEARATE</t>
  </si>
  <si>
    <t>ＡＭＰＤ</t>
  </si>
  <si>
    <t>AMINOMETHYL PROPANEDIOL</t>
  </si>
  <si>
    <t>ＡＭＰ</t>
  </si>
  <si>
    <t>AMINOMETHYL PROPANOL</t>
  </si>
  <si>
    <t>SODIUM COCOAMPHOACETATE</t>
  </si>
  <si>
    <t>ISOSTEARYL ETHYLHEXANOATE</t>
  </si>
  <si>
    <t>STEARYL ETHYLHEXANOATE</t>
  </si>
  <si>
    <t>CETYL ETHYLHEXANOATE</t>
  </si>
  <si>
    <t>CETEARYL ETHYLHEXANOATE</t>
  </si>
  <si>
    <t>HEXYLDECYL ETHYLHEXANOATE</t>
  </si>
  <si>
    <t>ARGININE HEXYLDECYL PHOSPHATE</t>
  </si>
  <si>
    <t>イソペンチルジオール</t>
  </si>
  <si>
    <t>ISOPENTYLDIOL</t>
  </si>
  <si>
    <t>ｔ-ブチルメトキシジベンゾイルメタン</t>
  </si>
  <si>
    <t>BUTYL METHOXYDIBENZOYLMETHANE</t>
  </si>
  <si>
    <t>デヒドロコレステロール</t>
  </si>
  <si>
    <t>7-DEHYDROCHOLESTEROL</t>
  </si>
  <si>
    <t>トコフェロール</t>
  </si>
  <si>
    <t>TOCOPHEROL</t>
  </si>
  <si>
    <t>アラニン</t>
  </si>
  <si>
    <t>ALANINE</t>
  </si>
  <si>
    <t>カンフル</t>
  </si>
  <si>
    <t>CAMPHOR</t>
  </si>
  <si>
    <t>セリン</t>
  </si>
  <si>
    <t>SERINE</t>
  </si>
  <si>
    <t>PANTHENOL</t>
  </si>
  <si>
    <t>ＰＣＡ</t>
  </si>
  <si>
    <t>PCA</t>
  </si>
  <si>
    <t>ＰＣＡエチル</t>
  </si>
  <si>
    <t>ETHYL PCA</t>
  </si>
  <si>
    <t>ＰＣＡ-Ｎａ</t>
  </si>
  <si>
    <t>SODIUM PCA</t>
  </si>
  <si>
    <t>リンゴ酸</t>
  </si>
  <si>
    <t>MALIC ACID</t>
  </si>
  <si>
    <t>リンゴ酸Ｎａ</t>
  </si>
  <si>
    <t>SODIUM MALATE</t>
  </si>
  <si>
    <t>ステアリン酸ステアリル</t>
  </si>
  <si>
    <t>STEARYL STEARATE</t>
  </si>
  <si>
    <t>ステアリン酸ステアラミドＭＥＡ</t>
  </si>
  <si>
    <t>STEARAMIDE MEA-STEARATE</t>
  </si>
  <si>
    <t>ステアリン酸ＴＥＡ</t>
  </si>
  <si>
    <t>TEA-STEARATE</t>
  </si>
  <si>
    <t>ステアリン酸Ｎａ</t>
  </si>
  <si>
    <t>SODIUM STEARATE</t>
  </si>
  <si>
    <t>ステアリン酸バチル</t>
  </si>
  <si>
    <t>BATYL STEARATE</t>
  </si>
  <si>
    <t>ステアリン酸ブチル</t>
  </si>
  <si>
    <t>BUTYL STEARATE</t>
  </si>
  <si>
    <t>ステアリン酸ステアレス-６</t>
  </si>
  <si>
    <t>ステアリン酸ステアレス-９</t>
  </si>
  <si>
    <t>ステアリン酸ステアレス-１０</t>
  </si>
  <si>
    <t>ステアリン酸ステアレス-４</t>
  </si>
  <si>
    <t>STEARETH-12 STEARATE</t>
  </si>
  <si>
    <t>ステアリン酸セテス-５</t>
  </si>
  <si>
    <t>ステアリン酸セテス-３</t>
  </si>
  <si>
    <t>ステアリン酸セテス-１０</t>
  </si>
  <si>
    <t>ステアリン酸セテス-７</t>
  </si>
  <si>
    <t>ステアリン酸Ｍｇ</t>
  </si>
  <si>
    <t>MAGNESIUM STEARATE</t>
  </si>
  <si>
    <t>ステアリン酸亜鉛</t>
  </si>
  <si>
    <t>ZINC STEARATE</t>
  </si>
  <si>
    <t>DIOCTYLDODECYL STEAROYL GLUTAMATE</t>
  </si>
  <si>
    <t>ステアロイル乳酸Ｎａ</t>
  </si>
  <si>
    <t>SODIUM STEAROYL LACTYLATE</t>
  </si>
  <si>
    <t>スルホコハク酸ジオクチルＮａ</t>
  </si>
  <si>
    <t>DIETHYHEXYL SODIUM SULFOSUCCINATE</t>
  </si>
  <si>
    <t>グリセレス-１２</t>
  </si>
  <si>
    <t>GLYCERETH-12</t>
  </si>
  <si>
    <t>グリセレス-２６</t>
  </si>
  <si>
    <t>GRYCERETH-26</t>
  </si>
  <si>
    <t>グリセレス-３１</t>
  </si>
  <si>
    <t>GLYCERETH-31</t>
  </si>
  <si>
    <t>ジヒドロコレス-３０</t>
  </si>
  <si>
    <t>DIHYDROCHOLETH-30</t>
  </si>
  <si>
    <t>ジヒドロコレス-２０</t>
  </si>
  <si>
    <t>DIHYDROCHOLETH-20</t>
  </si>
  <si>
    <t>DIHYDROCHOLETH-15</t>
  </si>
  <si>
    <t>コレス-３０</t>
  </si>
  <si>
    <t>CHOLETH-30</t>
  </si>
  <si>
    <t>コレス-１５</t>
  </si>
  <si>
    <t>CHOLETH-15</t>
  </si>
  <si>
    <t>コレス-５</t>
  </si>
  <si>
    <t>CHOLETH-5</t>
  </si>
  <si>
    <t>コレス-２０</t>
  </si>
  <si>
    <t>CHOLETH-20</t>
  </si>
  <si>
    <t>コレス-２４</t>
  </si>
  <si>
    <t>CHOLETH-24</t>
  </si>
  <si>
    <t>コレス-１０</t>
  </si>
  <si>
    <t>CHOLETH-10</t>
  </si>
  <si>
    <t>PEG-120 METHYL GLUCOSE DIOLEATE</t>
  </si>
  <si>
    <t>ステアレス-３０</t>
  </si>
  <si>
    <t>STEARETH-30</t>
  </si>
  <si>
    <t>ステアレス-１００</t>
  </si>
  <si>
    <t>STEARETH-100</t>
  </si>
  <si>
    <t>ステアレス-１０</t>
  </si>
  <si>
    <t>STEARETH-10</t>
  </si>
  <si>
    <t>ステアレス-１２</t>
  </si>
  <si>
    <t>ステアレス-２５</t>
  </si>
  <si>
    <t>STEARETH-25</t>
  </si>
  <si>
    <t>ステアレス-６</t>
  </si>
  <si>
    <t>STEARETH-6</t>
  </si>
  <si>
    <t>ステアレス-２０</t>
  </si>
  <si>
    <t>STEARETH-20</t>
  </si>
  <si>
    <t>ステアレス-４０</t>
  </si>
  <si>
    <t>STEARETH-40</t>
  </si>
  <si>
    <t>ステアレス-２</t>
  </si>
  <si>
    <t>STEARETH-2</t>
  </si>
  <si>
    <t>ステアレス-８０</t>
  </si>
  <si>
    <t>STEARETH-80</t>
  </si>
  <si>
    <t>ステアレス-３</t>
  </si>
  <si>
    <t>STEARETH-3</t>
  </si>
  <si>
    <t>ステアレス-５</t>
  </si>
  <si>
    <t>STEARETH-5</t>
  </si>
  <si>
    <t>ステアレス-８</t>
  </si>
  <si>
    <t>STEARETH-8</t>
  </si>
  <si>
    <t>ステアレス-１１</t>
  </si>
  <si>
    <t>STEARETH-11</t>
  </si>
  <si>
    <t>ステアレス-１５</t>
  </si>
  <si>
    <t>STEARETH-15</t>
  </si>
  <si>
    <t>ステアレス-２リン酸</t>
  </si>
  <si>
    <t>STEARETH-2 PHOSPHATE</t>
  </si>
  <si>
    <t>ＰＥＧ-４ステアラミド</t>
  </si>
  <si>
    <t>PEG-4 STEARAMIDE</t>
  </si>
  <si>
    <t>DISODIUM LAURETH SULFOSUCCINATE</t>
  </si>
  <si>
    <t>セルロース</t>
  </si>
  <si>
    <t>CELLULOSE</t>
  </si>
  <si>
    <t>セレシン</t>
  </si>
  <si>
    <t>CERESIN</t>
  </si>
  <si>
    <t>セロチン酸</t>
  </si>
  <si>
    <t>CEROTIC ACID</t>
  </si>
  <si>
    <t>ソルビン酸</t>
  </si>
  <si>
    <t>SORBIC ACID</t>
  </si>
  <si>
    <t>ソルビン酸Ｋ</t>
  </si>
  <si>
    <t>POTASSIUM SORBATE</t>
  </si>
  <si>
    <t>タウリン</t>
  </si>
  <si>
    <t>TAURINE</t>
  </si>
  <si>
    <t>チオキソロン</t>
  </si>
  <si>
    <t>TIOXOLONE</t>
  </si>
  <si>
    <t>チオグリコール酸</t>
  </si>
  <si>
    <t>THIOGLYCOLIC ACID</t>
  </si>
  <si>
    <t>チオグリコール酸アンモニウム</t>
  </si>
  <si>
    <t>AMMONIUM THIOGLYCOLATE</t>
  </si>
  <si>
    <t>チオグリコール酸Ｃａ</t>
  </si>
  <si>
    <t>CALCIUM THIOGLYCOLATE</t>
  </si>
  <si>
    <t>チオジプロピオン酸ジラウリル</t>
  </si>
  <si>
    <t>DILAURYL THIODIPROPIONATE</t>
  </si>
  <si>
    <t>ツバキ油</t>
  </si>
  <si>
    <t>CAMELLIA JAPONICA SEED OIL</t>
  </si>
  <si>
    <t>デカイソステアリン酸ポリグリセリル-１０</t>
  </si>
  <si>
    <t>POLYGLYCERYL-10 DECAISOSTEARATE</t>
  </si>
  <si>
    <t>デカオレイン酸ポリグリセリル-１０</t>
  </si>
  <si>
    <t>POLYGLYCERYL-10 DECAOLEATE</t>
  </si>
  <si>
    <t>デカステアリン酸ポリグリセリル-１０</t>
  </si>
  <si>
    <t>POLYGLYCERYL-10 DECASTEARATE</t>
  </si>
  <si>
    <t>シクロペンタシロキサン</t>
  </si>
  <si>
    <t>CYCLOPENTASILOXANE</t>
  </si>
  <si>
    <t>ジメチコン</t>
  </si>
  <si>
    <t>DIMETHICONE</t>
  </si>
  <si>
    <t>デキストリン</t>
  </si>
  <si>
    <t>DEXTRIN</t>
  </si>
  <si>
    <t>デシルテトラデカノール</t>
  </si>
  <si>
    <t>DECYLTETRADECANOL</t>
  </si>
  <si>
    <t>テトラオクタン酸ペンタエリスリチル</t>
  </si>
  <si>
    <t>PENTAERYTHRITYL TETRETHYLHEXANOATE</t>
  </si>
  <si>
    <t>テトライソステアリン酸ペンタエリスリチル</t>
  </si>
  <si>
    <t>PENTAERYTHRITYL TETRAISOSTEARATE</t>
  </si>
  <si>
    <t>テトライソステアリン酸ポリグリセリル-２</t>
  </si>
  <si>
    <t>POLYGLYCERYL-2 TETRAISOSTEARATE</t>
  </si>
  <si>
    <t>SORBETH-4 TETRAOLEATE</t>
  </si>
  <si>
    <t>テトラオレイン酸ソルベス-４０</t>
  </si>
  <si>
    <t>SORBETH-40 TETRAOLEATE</t>
  </si>
  <si>
    <t>テトラオレイン酸ソルベス-３０</t>
  </si>
  <si>
    <t>SORBETH-30 TETRAOLEATE</t>
  </si>
  <si>
    <t>テトラステアリン酸ペンタエリスリチル</t>
  </si>
  <si>
    <t>PENTAERYTHRITYL TETRASTEARATE</t>
  </si>
  <si>
    <t>テトラステアリン酸ソルベス-６０</t>
  </si>
  <si>
    <t>SORBETH-60 TETRASTEARATE</t>
  </si>
  <si>
    <t>テトラステアリン酸ＰＥＧ-１５０ペンタエリスリチル</t>
  </si>
  <si>
    <t>PEG-150 PENTAERYTHRITYL TETRASTEARATE</t>
  </si>
  <si>
    <t>テトラデセン</t>
  </si>
  <si>
    <t>TETRADECENE</t>
  </si>
  <si>
    <t>オキシベンゾン-２</t>
  </si>
  <si>
    <t>BENZOPHENONE-2</t>
  </si>
  <si>
    <t>テトラミリスチン酸ペンタエリスリチル</t>
  </si>
  <si>
    <t>PENTAERYTHRITYL TETRAMYRISTATE</t>
  </si>
  <si>
    <t>フィタントリオール</t>
  </si>
  <si>
    <t>PHYTANTRIOL</t>
  </si>
  <si>
    <t>ＰＥＧ-２０ヒマシ油</t>
  </si>
  <si>
    <t>PEG-20 CASTOR OIL</t>
  </si>
  <si>
    <t>ＰＥＧ-７５ヒマシ油</t>
  </si>
  <si>
    <t>PEG-75 CASTOR OIL</t>
  </si>
  <si>
    <t>ＰＥＧ-１１ヒマシ油</t>
  </si>
  <si>
    <t>PEG-11 CASTOR OIL</t>
  </si>
  <si>
    <t>ＰＥＧ-２００ヒマシ油</t>
  </si>
  <si>
    <t>PEG-200 CASTOR OIL</t>
  </si>
  <si>
    <t>ＰＥＧ-６０ヒマシ油</t>
  </si>
  <si>
    <t>PEG-60 CASTOR OIL</t>
  </si>
  <si>
    <t>PEG-100 CASTOR OIL</t>
  </si>
  <si>
    <t>ＰＥＧ-４０ヒマシ油</t>
  </si>
  <si>
    <t>PEG-40 CASTOR OIL</t>
  </si>
  <si>
    <t>ＰＥＧ-５５ヒマシ油</t>
  </si>
  <si>
    <t>PEG-55 CASTOR OIL</t>
  </si>
  <si>
    <t>ＰＥＧ-３０ヒマシ油</t>
  </si>
  <si>
    <t>PEG-30 CASTOR OIL</t>
  </si>
  <si>
    <t>ＰＥＧ-８ヒマシ油</t>
  </si>
  <si>
    <t>PEG-8 CASTOR OIL</t>
  </si>
  <si>
    <t>ＰＥＧ-２ヒマシ油</t>
  </si>
  <si>
    <t>PEG-2 CASTOR OIL</t>
  </si>
  <si>
    <t>ＰＥＧ-９ヒマシ油</t>
  </si>
  <si>
    <t>PEG-9 CASTOR OIL</t>
  </si>
  <si>
    <t>ＰＥＧ-５０ヒマシ油</t>
  </si>
  <si>
    <t>PEG-50 CASTOR OIL</t>
  </si>
  <si>
    <t>ＰＥＧ-１５ヒマシ油</t>
  </si>
  <si>
    <t>PEG-15 CASTOR OIL</t>
  </si>
  <si>
    <t>ＰＥＧ-４ヒマシ油</t>
  </si>
  <si>
    <t>PEG-4 CASTOR OIL</t>
  </si>
  <si>
    <t>ＰＥＧ-２５ヒマシ油</t>
  </si>
  <si>
    <t>PEG-25 CASTOR OIL</t>
  </si>
  <si>
    <t>ＰＥＧ-１０ヒマシ油</t>
  </si>
  <si>
    <t>PEG-10 CASTOR OIL</t>
  </si>
  <si>
    <t>ＰＥＧ-３５ヒマシ油</t>
  </si>
  <si>
    <t>TRIETHYLHEXANOIN</t>
  </si>
  <si>
    <t>トリイソステアリン</t>
  </si>
  <si>
    <t>TRIISOSTEARIN</t>
  </si>
  <si>
    <t>トリイソステアリン酸ポリグリセリル-１０</t>
  </si>
  <si>
    <t>POLYGLYCERYL-10 TRIISOSTEARATE</t>
  </si>
  <si>
    <t>トリイソステアリン酸トリメチロールプロパン</t>
  </si>
  <si>
    <t>TRIMETHYLOLPROPANE TRIISOSTEARATE</t>
  </si>
  <si>
    <t>PEG-3 GLYCERYL TRIISOSTEARATE</t>
  </si>
  <si>
    <t>トリイソステアリン酸ＰＥＧ-５０グリセリル</t>
  </si>
  <si>
    <t>PEG-50 GLYCERYL TRIISOSTEARATE</t>
  </si>
  <si>
    <t>トリイソステアリン酸ＰＥＧ-３０グリセリル</t>
  </si>
  <si>
    <t>PEG-30 GLYCERYL TRIISOSTEARATE</t>
  </si>
  <si>
    <t>トリイソステアリン酸ＰＥＧ-６０グリセリル</t>
  </si>
  <si>
    <t>PEG-60 GLYCERYL TRIISOSTEARATE</t>
  </si>
  <si>
    <t>トリイソステアリン酸ＰＥＧ-２０グリセリル</t>
  </si>
  <si>
    <t>トリイソステアリン酸ＰＥＧ-４０グリセリル</t>
  </si>
  <si>
    <t>PEG-40 GLYCERYL TRIISOSTEARATE</t>
  </si>
  <si>
    <t>トリイソステアリン酸ＰＥＧ-１０グリセリル</t>
  </si>
  <si>
    <t>PEG-10 GLYCERYL TRIISOSTEARATE</t>
  </si>
  <si>
    <t>トリイソステアリン酸ＰＥＧ-１５グリセリル</t>
  </si>
  <si>
    <t>トリイソステアリン酸ＰＥＧ-５グリセリル</t>
  </si>
  <si>
    <t>PEG-5 GLYCERYL TRIISOSTEARATE</t>
  </si>
  <si>
    <t>トリイソステアリン酸ＰＥＧ-４０トリメチロールプロパン</t>
  </si>
  <si>
    <t>トリイソステアリン酸ＰＥＧ-５０トリメチロールプロパン</t>
  </si>
  <si>
    <t>トリイソステアリン酸ＰＥＧ-１５水添ヒマシ油</t>
  </si>
  <si>
    <t>PEG-15 HYDROGENATED CASTOR OIL TRIISOSTEARATE</t>
  </si>
  <si>
    <t>トリイソステアリン酸ＰＥＧ-２０水添ヒマシ油</t>
  </si>
  <si>
    <t>PEG-20 HYDROGENATED CASTOR OIL TRIISOSTEARATE</t>
  </si>
  <si>
    <t>トリイソステアリン酸ＰＥＧ-３０水添ヒマシ油</t>
  </si>
  <si>
    <t>PEG-30 HYDROGENATED CASTOR OIL TRIISOSTEARATE</t>
  </si>
  <si>
    <t>PEG-40 HYDROGENATED CASTOR OIL TRIISOSTEARATE</t>
  </si>
  <si>
    <t>トリイソステアリン酸ＰＥＧ-５０水添ヒマシ油</t>
  </si>
  <si>
    <t>PEG-50 HYDROGENATED CASTOR OIL TRIISOSTEARATE</t>
  </si>
  <si>
    <t>トリイソステアリン酸ＰＥＧ-５水添ヒマシ油</t>
  </si>
  <si>
    <t>PEG-5 HYDROGENATED CASTOR OIL TRIISOSTEARATE</t>
  </si>
  <si>
    <t>トリイソステアリン酸ＰＥＧ-１０水添ヒマシ油</t>
  </si>
  <si>
    <t>PEG-10 HYDROGENATED CASTOR OIL TRIISOSTEARATE</t>
  </si>
  <si>
    <t>トリイソステアリン酸ＰＥＧ-６０水添ヒマシ油</t>
  </si>
  <si>
    <t>PEG-60 HYDROGENATED CASTOR OIL TRIISOSTEARATE</t>
  </si>
  <si>
    <t>トリイソステアリン酸ポリグリセリル-２</t>
  </si>
  <si>
    <t>POLYGLYCERYL-2 TRIISOSTEARATE</t>
  </si>
  <si>
    <t>トリイソステアリン酸水添ヒマシ油</t>
  </si>
  <si>
    <t>HYDROGENATED CASTOR OIL TRIISOSTEARATE</t>
  </si>
  <si>
    <t>ＴＩＰＡ</t>
  </si>
  <si>
    <t>TRIISOPROPANOLAMINE</t>
  </si>
  <si>
    <t>ＴＥＡ</t>
  </si>
  <si>
    <t>TRIETHANOLAMINE</t>
  </si>
  <si>
    <t>トリエチレングリコール</t>
  </si>
  <si>
    <t>TRIETHYLENE GLYCOL</t>
  </si>
  <si>
    <t>トリヒドロキシステアリン</t>
  </si>
  <si>
    <t>TRIHYDROXYSTEARIN</t>
  </si>
  <si>
    <t>トリオクタン酸トリメチロールプロパン</t>
  </si>
  <si>
    <t>SODIUM COCOYL GLUTAMATE</t>
  </si>
  <si>
    <t>SODIUM COCOAMPHOPROPIONATE</t>
  </si>
  <si>
    <t>DISODIUM COCOAMPHODIPROPIONATE</t>
  </si>
  <si>
    <t>POTASSIUM COCOYL GLYCINATE</t>
  </si>
  <si>
    <t>COCOYL GLUTAMIC ACID</t>
  </si>
  <si>
    <t>ラウロイルグルタミン酸</t>
  </si>
  <si>
    <t>LAUROYL GLUTAMIC ACID</t>
  </si>
  <si>
    <t>ラウロイルグルタミン酸Ｋ</t>
  </si>
  <si>
    <t>POTASSIUM LAUROYL GLUTAMATE</t>
  </si>
  <si>
    <t>ラウロイルグルタミン酸ジ（コレステリル/オクチルドデシル）</t>
  </si>
  <si>
    <t>CHOLESTERYL/OCTYLDODECYL LAUROYL GLUTAMATE</t>
  </si>
  <si>
    <t>ラウロイルグルタミン酸ジ（コレステリル/ベヘニル/オクチルドデシル）</t>
  </si>
  <si>
    <t>CHOLESTERYL/BEHENYL/OCTYLDODECYL LAUROYL GLUTAMATE</t>
  </si>
  <si>
    <t>ラウロイルグルタミン酸ジ（フィトステリル/オクチルドデシル）</t>
  </si>
  <si>
    <t>PHYTOSTERYL/OCTYLDODECYL LAUROYL GLUTAMATE</t>
  </si>
  <si>
    <t>ラウロイルグルタミン酸ジ（オクチルドデシル/フィトステリル/ベヘニル）</t>
  </si>
  <si>
    <t>PHYTOSTERYL/BEHENYL/OCTYLDODECYL LAUROYL GLUTAMATE</t>
  </si>
  <si>
    <t>ラウロイルグルタミン酸ジヘキシルデシル</t>
  </si>
  <si>
    <t>DIHEXYLDECYL LAUROYL GLUTAMATE</t>
  </si>
  <si>
    <t>ラウロイルグルタミン酸Ｎａ</t>
  </si>
  <si>
    <t>SODIUM LAUROYL GLUTAMATE</t>
  </si>
  <si>
    <t>ラウロイルグルタミン酸２Ｎａ</t>
  </si>
  <si>
    <t>DISODIUM LAUROYL GLUTAMATE</t>
  </si>
  <si>
    <t>ラウロイルリシン</t>
  </si>
  <si>
    <t>LAUROYL LYSINE</t>
  </si>
  <si>
    <t>ラウロアンホ酢酸Ｎａ</t>
  </si>
  <si>
    <t>SODIUM  LAUROAMPHOACETATE</t>
  </si>
  <si>
    <t>ラウロアンホジ酢酸２Ｎａ/ラウロイルサルコシン</t>
  </si>
  <si>
    <t>DISODIUM LAUROAMPHODIACETATE/LAUROYL SARCOSINE</t>
  </si>
  <si>
    <t>ラウロイルメチルアラニン</t>
  </si>
  <si>
    <t>LAUROYL METHYL ALANINE</t>
  </si>
  <si>
    <t>ラウロイルメチルアラニンＴＥＡ</t>
  </si>
  <si>
    <t>TEA-LAUROYL METHYLAMINOPROPIONATE</t>
  </si>
  <si>
    <t>トリステアリン酸ポリグリセリル-１０</t>
  </si>
  <si>
    <t>POLYGLYCERYL-10 TRISTEARATE</t>
  </si>
  <si>
    <t>トリパルミチン</t>
  </si>
  <si>
    <t>TRIPALMITIN</t>
  </si>
  <si>
    <t>トリパルミチン酸ピリドキシン</t>
  </si>
  <si>
    <t>PYRIDOXINE TRIPALMITATE</t>
  </si>
  <si>
    <t>トリベヘニン</t>
  </si>
  <si>
    <t>TRIBEHENIN</t>
  </si>
  <si>
    <t>トリミリスチン酸ＰＥＧ-５トリメチロールプロパン</t>
  </si>
  <si>
    <t>PEG-5 TRIMETHYLOLPROPANE TRIMYRISTATE</t>
  </si>
  <si>
    <t>トリミリスチン酸ＰＥＧ-３０トリメチロールプロパン</t>
  </si>
  <si>
    <t>ＰＰＧ-１７ブチル</t>
  </si>
  <si>
    <t>PPG-17 BUTYL ETHER</t>
  </si>
  <si>
    <t>ＰＰＧ-２０ブチル</t>
  </si>
  <si>
    <t>PPG-20 BUTYL ETHER</t>
  </si>
  <si>
    <t>ＰＰＧ-２４ブチル</t>
  </si>
  <si>
    <t>PPG-24 BUTYL ETHER</t>
  </si>
  <si>
    <t>ＰＰＧ-３０ブチル</t>
  </si>
  <si>
    <t>PPG-30 BUTYL ETHER</t>
  </si>
  <si>
    <t>ＰＰＧ-３３ブチル</t>
  </si>
  <si>
    <t>PPG-33 BUTYL ETHER</t>
  </si>
  <si>
    <t>ＰＰＧ-４ブチル</t>
  </si>
  <si>
    <t>PPG-4 BUTYL ETHER</t>
  </si>
  <si>
    <t>ＰＰＧ-４０ブチル</t>
  </si>
  <si>
    <t>PPG-40 BUTYL ETHER</t>
  </si>
  <si>
    <t>ＰＰＧ-５２ブチル</t>
  </si>
  <si>
    <t>PPG-52 BUTYL ETHER</t>
  </si>
  <si>
    <t>PPG-9 DIGLYCERYL ETHER</t>
  </si>
  <si>
    <t>ＰＰＧ-１０グリセリル</t>
  </si>
  <si>
    <t>PPG-10 GLYCERYL ETHER</t>
  </si>
  <si>
    <t>ＰＰＧ-５５グリセリル</t>
  </si>
  <si>
    <t>PPG-55 GLYCERYL ETHER</t>
  </si>
  <si>
    <t>ＰＰＧ-２７グリセリル</t>
  </si>
  <si>
    <t>PPG-27 GLYCERYL ETHER</t>
  </si>
  <si>
    <t>ＰＰＧ-１４ジグリセリル</t>
  </si>
  <si>
    <t>ＰＰＧ-１０セチル</t>
  </si>
  <si>
    <t>PPG-10 CETYL ETHER</t>
  </si>
  <si>
    <t>ＰＰＧ-１５ステアリル</t>
  </si>
  <si>
    <t>PPG-15 STEARYL ETHER</t>
  </si>
  <si>
    <t>ＰＰＧ-１１ステアリル</t>
  </si>
  <si>
    <t>PPG-11 STEARYL ETHER</t>
  </si>
  <si>
    <t>ＰＰＧ-２５ブチルリン酸</t>
  </si>
  <si>
    <t>PPG-25 BUTYL ETHER PHOSPHATE</t>
  </si>
  <si>
    <t>ＰＰＧ-３ミリスチル</t>
  </si>
  <si>
    <t>PPG-3 MYRISTYL ETHER</t>
  </si>
  <si>
    <t>ＰＰＧ-１０メチルグルコース</t>
  </si>
  <si>
    <t>PPG-10 METHYL GLUCOSE ETHER</t>
  </si>
  <si>
    <t>ＰＰＧ-２０メチルグルコース</t>
  </si>
  <si>
    <t>PPG-20 METHYL GLUCOSE ETHER</t>
  </si>
  <si>
    <t>ジラウレス-１０リン酸</t>
  </si>
  <si>
    <t>DILAURETH-10 PHOSPHATE</t>
  </si>
  <si>
    <t>DILAURETH-4 PHOSPHATE</t>
  </si>
  <si>
    <t>ポリグリセリン-６</t>
  </si>
  <si>
    <t>POLYGLYCERIN-6</t>
  </si>
  <si>
    <t>POLYGLYCERIN-10</t>
  </si>
  <si>
    <t>ポリグリセリン-３</t>
  </si>
  <si>
    <t>POLYGLYCERIN-3</t>
  </si>
  <si>
    <t>ポリグリセリン-４</t>
  </si>
  <si>
    <t>POLYGLYCERIN-4</t>
  </si>
  <si>
    <t>POLYHYDROXYSTEARIC ACID</t>
  </si>
  <si>
    <t>ポリビニルアルコール</t>
  </si>
  <si>
    <t>POLYVINYL ALCOHOL</t>
  </si>
  <si>
    <t>ＰＶＰ</t>
  </si>
  <si>
    <t>PVP</t>
  </si>
  <si>
    <t>POLYBUTENE</t>
  </si>
  <si>
    <t>ＰＰＧ-３０</t>
  </si>
  <si>
    <t>PPG-30</t>
  </si>
  <si>
    <t>ＰＰＧ-３４</t>
  </si>
  <si>
    <t>PPG-34</t>
  </si>
  <si>
    <t>ＰＰＧ-１５</t>
  </si>
  <si>
    <t>PPG-15</t>
  </si>
  <si>
    <t>ＰＰＧ-２０</t>
  </si>
  <si>
    <t>PPG-20</t>
  </si>
  <si>
    <t>ＰＰＧ-１７</t>
  </si>
  <si>
    <t>PPG-17</t>
  </si>
  <si>
    <t>ＰＰＧ-３３</t>
  </si>
  <si>
    <t>PPG-33</t>
  </si>
  <si>
    <t>ＰＰＧ-９</t>
  </si>
  <si>
    <t>PPG-9</t>
  </si>
  <si>
    <t>ＰＰＧ-７</t>
  </si>
  <si>
    <t>PPG-7</t>
  </si>
  <si>
    <t>ＰＰＧ-１３</t>
  </si>
  <si>
    <t>PPG-13</t>
  </si>
  <si>
    <t>ＰＰＧ-１２</t>
  </si>
  <si>
    <t>PPG-12</t>
  </si>
  <si>
    <t>エチルパラベン</t>
  </si>
  <si>
    <t>ETHYLPARABEN</t>
  </si>
  <si>
    <t>ブチルパラベン</t>
  </si>
  <si>
    <t>BUTYLPARABEN</t>
  </si>
  <si>
    <t>プロピルパラベン</t>
  </si>
  <si>
    <t>PROPYLPARABEN</t>
  </si>
  <si>
    <t>ベンジルパラベン</t>
  </si>
  <si>
    <t>BENZYLPARABEN</t>
  </si>
  <si>
    <t>メチルパラベン</t>
  </si>
  <si>
    <t>METHYLPARABEN</t>
  </si>
  <si>
    <t>メチルパラベンＮａ</t>
  </si>
  <si>
    <t>SODIUM METHYLPARABEN</t>
  </si>
  <si>
    <t>エタノール</t>
  </si>
  <si>
    <t>ALCOHOL</t>
  </si>
  <si>
    <t>エタノールアミン</t>
  </si>
  <si>
    <t>ETHANOLAMINE</t>
  </si>
  <si>
    <t>エチルグルコシド</t>
  </si>
  <si>
    <t>ETHYL GLUCOSIDE</t>
  </si>
  <si>
    <t>エチルセルロース</t>
  </si>
  <si>
    <t>ETHYLCELLULOSE</t>
  </si>
  <si>
    <t>グリコール</t>
  </si>
  <si>
    <t>GLYCOL</t>
  </si>
  <si>
    <t>エトキシエタノール</t>
  </si>
  <si>
    <t>ETHOXYETHANOL</t>
  </si>
  <si>
    <t>表示名称</t>
    <phoneticPr fontId="2"/>
  </si>
  <si>
    <t>PENTADECALACTONE</t>
  </si>
  <si>
    <t>アミノカプロン酸</t>
  </si>
  <si>
    <t>6-AMINOCAPROIC ACID</t>
  </si>
  <si>
    <t>アジピン酸</t>
  </si>
  <si>
    <t>ADIPIC ACID</t>
  </si>
  <si>
    <t>アジピン酸ジオクチル</t>
  </si>
  <si>
    <t>DIETHYLHEXYL ADIPATE</t>
  </si>
  <si>
    <t>アジピン酸ジヘキシルデシル</t>
  </si>
  <si>
    <t>アジピン酸ジイソブチル</t>
  </si>
  <si>
    <t>DIISOBUTYL ADIPATE</t>
  </si>
  <si>
    <t>アジピン酸ジイソプロピル</t>
  </si>
  <si>
    <t>DIISOPROPYL ADIPATE</t>
  </si>
  <si>
    <t>アジピン酸ジエトキシエチル</t>
  </si>
  <si>
    <t>DIETHOXYETHYL ADIPATE</t>
  </si>
  <si>
    <t>アジピン酸ジトリデシル</t>
  </si>
  <si>
    <t>DITRIDECYL ADIPATE</t>
  </si>
  <si>
    <t>アジピン酸ジブチル</t>
  </si>
  <si>
    <t>DIBUTYL ADIPATE</t>
  </si>
  <si>
    <t>アスコルビン酸</t>
  </si>
  <si>
    <t>ASCORBIC ACID</t>
  </si>
  <si>
    <t>アスコルビルグルコシド</t>
  </si>
  <si>
    <t>ASCORBYL GLUCOSIDE</t>
  </si>
  <si>
    <t>アスコルビン酸Ｎａ</t>
  </si>
  <si>
    <t>SODIUM ASCORBATE</t>
  </si>
  <si>
    <t>アスパラギン酸Ｋ</t>
  </si>
  <si>
    <t>POTASSIUM ASPARTATE</t>
  </si>
  <si>
    <t>アスパラギン酸Ｍｇ</t>
  </si>
  <si>
    <t>MAGNESIUM ASPARTATE</t>
  </si>
  <si>
    <t>アセトン</t>
  </si>
  <si>
    <t>ACETONE</t>
  </si>
  <si>
    <t>アボカド油</t>
  </si>
  <si>
    <t>AVOCADO OIL</t>
  </si>
  <si>
    <t>アミノ酪酸</t>
  </si>
  <si>
    <t>AMINOBUTYRIC ACID</t>
  </si>
  <si>
    <t>アラキドン酸</t>
  </si>
  <si>
    <t>OCTYLDODECYL OLEATE</t>
  </si>
  <si>
    <t>オレイン酸オレイル</t>
  </si>
  <si>
    <t>OLEYL OLEATE</t>
  </si>
  <si>
    <t>オレイン酸Ｋ</t>
  </si>
  <si>
    <t>POTASSIUM OLEATE</t>
  </si>
  <si>
    <t>オレイン酸グリセリル</t>
  </si>
  <si>
    <t>GLYCERYL OLEATE</t>
  </si>
  <si>
    <t>オレイン酸コレステリル</t>
  </si>
  <si>
    <t>CHOLESTERYL OLEATE</t>
  </si>
  <si>
    <t>オレアミドＤＥＡ</t>
  </si>
  <si>
    <t>OLEAMIDE DEA</t>
  </si>
  <si>
    <t>オレイン酸ＰＥＧ-２</t>
  </si>
  <si>
    <t>PEG-2 OLEATE</t>
  </si>
  <si>
    <t>オレイン酸ジヒドロコレステリル</t>
  </si>
  <si>
    <t>DIHYDROCHOLESTERYL OLEATE</t>
  </si>
  <si>
    <t>オレイン酸デシル</t>
  </si>
  <si>
    <t>DECYL OLEATE</t>
  </si>
  <si>
    <t>オレイン酸Ｎａ</t>
  </si>
  <si>
    <t>SODIUM OLEATE</t>
  </si>
  <si>
    <t>オレイン酸フィトステリル</t>
  </si>
  <si>
    <t>PHYTOSTERYL OLEATE</t>
  </si>
  <si>
    <t>オレイン酸ＰＧ</t>
  </si>
  <si>
    <t>PROPYLENE GLYCOL OLEATE</t>
  </si>
  <si>
    <t>オレオイルサルコシン</t>
  </si>
  <si>
    <t>OLEOYL SARCOSINE</t>
  </si>
  <si>
    <t>オレオイルメチルタウリンＮａ</t>
  </si>
  <si>
    <t>SODIUM METHYL OLEOYL TAURATE</t>
  </si>
  <si>
    <t>カプリル酸セチル</t>
  </si>
  <si>
    <t>CETYL CAPRYLATE</t>
  </si>
  <si>
    <t>カプリン酸</t>
  </si>
  <si>
    <t>CAPRIC ACID</t>
  </si>
  <si>
    <t>カプリン酸セチル</t>
  </si>
  <si>
    <t>CETYL CAPRATE</t>
  </si>
  <si>
    <t>カプリン酸Ｎａ</t>
  </si>
  <si>
    <t>カラギーナン</t>
  </si>
  <si>
    <t>CARRAGEENAN (CHONDRUS CRISPUS)</t>
  </si>
  <si>
    <t>カルナウバロウ</t>
  </si>
  <si>
    <t>CARNAUBA (COPERNICIA CERIFERA) WAX</t>
  </si>
  <si>
    <t>フェノキシエタノール</t>
  </si>
  <si>
    <t>PHENOXYETHANOL</t>
  </si>
  <si>
    <t>ブタノール</t>
  </si>
  <si>
    <t>N-BUTYL ALCOHOL</t>
  </si>
  <si>
    <t>フタル酸ジエチル</t>
  </si>
  <si>
    <t>DIETHYL PHTHALATE</t>
  </si>
  <si>
    <t>DIETHYLHEXYL PHTHALATE</t>
  </si>
  <si>
    <t>フタル酸ジブチル</t>
  </si>
  <si>
    <t>DIBUTYL PHTHALATE</t>
  </si>
  <si>
    <t>フタル酸ジメチル</t>
  </si>
  <si>
    <t>DIMETHYL PHTHALATE</t>
  </si>
  <si>
    <t>ブタン</t>
  </si>
  <si>
    <t>BUTANE</t>
  </si>
  <si>
    <t>ＢＨＡ</t>
  </si>
  <si>
    <t>BHA</t>
  </si>
  <si>
    <t>グルコース</t>
  </si>
  <si>
    <t>GLUCOSE</t>
  </si>
  <si>
    <t>フマル酸</t>
  </si>
  <si>
    <t>FUMARIC ACID</t>
  </si>
  <si>
    <t>フマル酸Ｎａ</t>
  </si>
  <si>
    <t>SODIUM FUMARATE</t>
  </si>
  <si>
    <t>DISODIUM FLAVINE ADENINE DINUCLEOTIDE</t>
  </si>
  <si>
    <t>プルラン</t>
  </si>
  <si>
    <t>ARACHIDONIC ACID</t>
  </si>
  <si>
    <t>アラキルアルコール</t>
  </si>
  <si>
    <t>ARACHIDYL ALCOHOL</t>
  </si>
  <si>
    <t>アラントイン</t>
  </si>
  <si>
    <t>ALLANTOIN</t>
  </si>
  <si>
    <t>アルキル（Ｃ１２-１４）硫酸ＴＥＡ</t>
  </si>
  <si>
    <t>TEA-C12-14 ALKYL SULFATE</t>
  </si>
  <si>
    <t>アルキル（Ｃ１２-１５）硫酸ＴＥＡ</t>
  </si>
  <si>
    <t>TEA-C12-15 ALKYL SULFATE</t>
  </si>
  <si>
    <t>ラウリルグルコシド</t>
  </si>
  <si>
    <t>LAURYL GLUCOSIDE</t>
  </si>
  <si>
    <t>デシルグルコシド</t>
  </si>
  <si>
    <t>DECYL GLUCOSIDE</t>
  </si>
  <si>
    <t>アルキル（Ｃ１２，１３）硫酸Ｎａ</t>
  </si>
  <si>
    <t>SODIUM C12-13 ALKYL SULFATE</t>
  </si>
  <si>
    <t>アルブチン</t>
  </si>
  <si>
    <t>ARBUTIN</t>
  </si>
  <si>
    <t>イセチオン酸Ｎａ</t>
  </si>
  <si>
    <t>SODIUM ISETHIONATE</t>
  </si>
  <si>
    <t>イソステアリルアルコール</t>
  </si>
  <si>
    <t>ISOSTEARYL ALCOHOL</t>
  </si>
  <si>
    <t>イソステアリルグリセリル</t>
  </si>
  <si>
    <t>ISOSTEARYL GLYCERYL ETHER</t>
  </si>
  <si>
    <t>イソステアリン酸</t>
  </si>
  <si>
    <t>ISOSTEARIC ACID</t>
  </si>
  <si>
    <t>イソステアリン酸ヘキシルデシル</t>
  </si>
  <si>
    <t>HEXYLDECYL ISOSTEARATE</t>
  </si>
  <si>
    <t>イソステアリン酸Ａｌ</t>
  </si>
  <si>
    <t>ALUMINUM ISOSTEARATE</t>
  </si>
  <si>
    <t>イソステアリン酸イソステアリル</t>
  </si>
  <si>
    <t>ISOSTEARYL ISOSTEARATE</t>
  </si>
  <si>
    <t>イソステアリン酸イソプロピル</t>
  </si>
  <si>
    <t>ISOPROPYL ISOSTEARATE</t>
  </si>
  <si>
    <t>イソステアリン酸エチル</t>
  </si>
  <si>
    <t>ETHYL ISOSTEARATE</t>
  </si>
  <si>
    <t>イソステアリン酸オクチルドデシル</t>
  </si>
  <si>
    <t>OCTYLDODECYL ISOSTEARATES</t>
  </si>
  <si>
    <t>イソステアリン酸グリセリル</t>
  </si>
  <si>
    <t>GLYCERYL ISOSTEARATES</t>
  </si>
  <si>
    <t>イソステアリン酸コレステリル</t>
  </si>
  <si>
    <t>CHOLESTERYL ISOSTEARATE</t>
  </si>
  <si>
    <t>イソステアラミドMＥA</t>
  </si>
  <si>
    <t>ISOSTEARAMIDE MEA</t>
  </si>
  <si>
    <t>イソステアラミドＤＥＡ</t>
  </si>
  <si>
    <t>ISOSTEARAMIDE DEA</t>
  </si>
  <si>
    <t>イソステアリン酸ポリグリセリル-２</t>
  </si>
  <si>
    <t>POLYGLYCERYL-2 ISOSTEARATE</t>
  </si>
  <si>
    <t>イソステアリン酸ジヒドロコレステリル</t>
  </si>
  <si>
    <t>DIHYDROCHOLESTERYL ISOSTEARATE</t>
  </si>
  <si>
    <t>イソステアリン酸ソルビタン</t>
  </si>
  <si>
    <t>SORBITAN ISOSTEARATE</t>
  </si>
  <si>
    <t>イソステアリン酸フィトステリル</t>
  </si>
  <si>
    <t>PHYTOSTERYL ISOSTEARATE</t>
  </si>
  <si>
    <t>イソステアリン酸ＰＧ</t>
  </si>
  <si>
    <t>PROPYLENE GLYCOL ISOSTEARATE</t>
  </si>
  <si>
    <t>イソステアリン酸ヘキシル</t>
  </si>
  <si>
    <t>HEXYL ISOSTEARATE</t>
  </si>
  <si>
    <t>イソステアリン酸ポリグリセリル-５</t>
  </si>
  <si>
    <t>POLYGLYCERYL-5 ISOSTEARATE</t>
  </si>
  <si>
    <t>イソステアリン酸ＰＥＧ-６０グリセリル</t>
  </si>
  <si>
    <t>PEG-60 GLYCERYL ISOSTEARATE</t>
  </si>
  <si>
    <t>イソステアリン酸ＰＥＧ-２０グリセリル</t>
  </si>
  <si>
    <t>PEG-20 GLYCERYL ISOSTEARATE</t>
  </si>
  <si>
    <t>イソステアリン酸ＰＥＧ-５０グリセリル</t>
  </si>
  <si>
    <t>PEG-50 GLYCERYL ISOSTEARATE</t>
  </si>
  <si>
    <t>イソステアリン酸ＰＥＧ-４０グリセリル</t>
  </si>
  <si>
    <t>PEG-40 GLYCERYL ISOSTEARATE</t>
  </si>
  <si>
    <t>イソステアリン酸ＰＥＧ-１０グリセリル</t>
  </si>
  <si>
    <t>PEG-10 GLYCERYL ISOSTEARATE</t>
  </si>
  <si>
    <t>イソステアリン酸ＰＥＧ-８グリセリル</t>
  </si>
  <si>
    <t>PEG-8 GLYCERYL ISOSTEARATE</t>
  </si>
  <si>
    <t>イソステアリン酸ＰＥＧ-３グリセリル</t>
  </si>
  <si>
    <t>PEG-3 GLYCERYL ISOSTEARATE</t>
  </si>
  <si>
    <t>ＰＥＧ-３０</t>
  </si>
  <si>
    <t>PEG-8/PEG-32</t>
  </si>
  <si>
    <t>ＰＥＧ-３２</t>
  </si>
  <si>
    <t>PEG-32</t>
  </si>
  <si>
    <t>ＰＥＧ-４</t>
  </si>
  <si>
    <t>PEG-4</t>
  </si>
  <si>
    <t>ＰＥＧ-４０</t>
  </si>
  <si>
    <t>PEG-40</t>
  </si>
  <si>
    <t>ＰＥＧ-４００</t>
  </si>
  <si>
    <t>PEG-400</t>
  </si>
  <si>
    <t>ＰＥＧ-６</t>
  </si>
  <si>
    <t>PEG-6</t>
  </si>
  <si>
    <t>ＰＥＧ-８</t>
  </si>
  <si>
    <t>PEG-8</t>
  </si>
  <si>
    <t>ＰＥＧ-７５</t>
  </si>
  <si>
    <t>PEG-75</t>
  </si>
  <si>
    <t>ＰＥＧ-１２</t>
  </si>
  <si>
    <t>PEG-12</t>
  </si>
  <si>
    <t>ＰＥＧ-１５０</t>
  </si>
  <si>
    <t>PEG-150</t>
  </si>
  <si>
    <t>ＰＥＧ-１６</t>
  </si>
  <si>
    <t>PEG-16</t>
  </si>
  <si>
    <t>NEOPENTYL GLYCOL DICAPRYLATE/DICAPRATE</t>
  </si>
  <si>
    <t>PROPYLENE GLYCOL DICAPRYLATE/DICAPRATE</t>
  </si>
  <si>
    <t>ジイソステアリン酸グリセリル</t>
  </si>
  <si>
    <t>GLYCERYL DIISOSTEARATE</t>
  </si>
  <si>
    <t>PROPYLENE GLYCOL DIISOSTEARATE</t>
  </si>
  <si>
    <t>PEG-2 DIISOSTEARATE</t>
  </si>
  <si>
    <t>PEG-12 DIISOSTEARATE</t>
  </si>
  <si>
    <t>PEG-90 DIISOSTEARATE</t>
  </si>
  <si>
    <t>ジイソステアリン酸ＰＥＧ-８</t>
  </si>
  <si>
    <t>PEG-8 DIISOSTEARATE</t>
  </si>
  <si>
    <t>ジイソステアリン酸ＰＥＧ-６</t>
  </si>
  <si>
    <t>PEG-6 DIISOSTEARATE</t>
  </si>
  <si>
    <t>ジイソステアリン酸ＰＥＧ-３</t>
  </si>
  <si>
    <t>PEG-3 DIISOSTEARATE</t>
  </si>
  <si>
    <t>ジイソステアリン酸ＰＥＧ-４</t>
  </si>
  <si>
    <t>PEG-4 DIISOSTEARATE</t>
  </si>
  <si>
    <t>PEG-10 GLYCERYL DIISOSTEARATE</t>
  </si>
  <si>
    <t>ジイソステアリン酸ＰＥＧ-６０グリセリル</t>
  </si>
  <si>
    <t>PEG-60 GLYCERYL DIISOSTEARATE</t>
  </si>
  <si>
    <t>ジイソステアリン酸ＰＥＧ-３０グリセリル</t>
  </si>
  <si>
    <t>PEG-30 GLYCERYL DIISOSTEARATE</t>
  </si>
  <si>
    <t>ジイソステアリン酸ＰＥＧ-２０グリセリル</t>
  </si>
  <si>
    <t>PEG-20 GLYCERYL DIISOSTEARATE</t>
  </si>
  <si>
    <t>ジイソステアリン酸ポリグリセリル-１０</t>
  </si>
  <si>
    <t>POLYGLYCERYL-10 DIISOSTEARATE</t>
  </si>
  <si>
    <t>ジイソステアリン酸ポリグリセリル-３</t>
  </si>
  <si>
    <t>POLYGLYCERYL-3 DIISOSTEARATE</t>
  </si>
  <si>
    <t>ジイソステアリン酸ポリグリセリル-２</t>
  </si>
  <si>
    <t>POLYGLYCERYL-2 DIISOSTEARATE</t>
  </si>
  <si>
    <t>ジイソステアリン酸ポリグリセリル-６</t>
  </si>
  <si>
    <t>POLYGLYCERYL-6 DIISOSTEARATE</t>
  </si>
  <si>
    <t>ＤＩＰＡ</t>
  </si>
  <si>
    <t>DIISOPROPANOLAMINE</t>
  </si>
  <si>
    <t>DIISOPROPYL METHYL CINNAMATE</t>
  </si>
  <si>
    <t>ＤＥＡ</t>
  </si>
  <si>
    <t>DIETHANOLAMINE</t>
  </si>
  <si>
    <t>DIETHYLENE GLYCOL</t>
  </si>
  <si>
    <t>エトキシジグリコール</t>
  </si>
  <si>
    <t>ETHOXYDIGLYCOL</t>
  </si>
  <si>
    <t>イソステアリン酸ＰＥＧ-３０グリセリル</t>
  </si>
  <si>
    <t>PEG-30 GLYCERYL ISOSTEARATE</t>
  </si>
  <si>
    <t>イソステアリン酸ＰＥＧ-５グリセリル</t>
  </si>
  <si>
    <t>PEG-5 GLYCERYL ISOSTEARATE</t>
  </si>
  <si>
    <t>イソステアリン酸ＰＥＧ-２５グリセリル</t>
  </si>
  <si>
    <t>PEG-25 GLYCERYL ISOSTEARATE</t>
  </si>
  <si>
    <t>イソステアリン酸ＰＥＧ-１５グリセリル</t>
  </si>
  <si>
    <t>PEG-15 GLYCERYL ISOSTEARATE</t>
  </si>
  <si>
    <t>イソステアリン酸ＰＥＧ-６グリセリル</t>
  </si>
  <si>
    <t>PEG-6 GLYCERYL ISOSTEARATE</t>
  </si>
  <si>
    <t>イソステアリン酸ソルベス-３</t>
  </si>
  <si>
    <t>SORBETH-3 ISOSTEARATE</t>
  </si>
  <si>
    <t>イソステアリン酸ＰＥＧ-５水添ヒマシ油</t>
  </si>
  <si>
    <t>PEG-5 HYDROGENATED CASTOR OIL ISOSTEARATE</t>
  </si>
  <si>
    <t>イソステアリン酸ＰＥＧ-３０水添ヒマシ油</t>
  </si>
  <si>
    <t>PEG-30 HYDROGENATED CASTOR OIL ISOSTEARATE</t>
  </si>
  <si>
    <t>イソステアリン酸ＰＥＧ-１５水添ヒマシ油</t>
  </si>
  <si>
    <t>PEG-15 HYDROGENATED CASTOR OIL ISOSTEARATE</t>
  </si>
  <si>
    <t>イソステアリン酸ＰＥＧ-２０水添ヒマシ油</t>
  </si>
  <si>
    <t>PEG-20 HYDROGENATED CASTOR OIL ISOSTEARATE</t>
  </si>
  <si>
    <t>イソステアリン酸ＰＥＧ-１０水添ヒマシ油</t>
  </si>
  <si>
    <t>PEG-10 HYDROGENATED CASTOR OIL ISOSTEARATE</t>
  </si>
  <si>
    <t>イソステアリン酸ＰＥＧ-５０水添ヒマシ油</t>
  </si>
  <si>
    <t>PEG-50 HYDROGENATED CASTOR OIL ISOSTEARATE</t>
  </si>
  <si>
    <t>イソステアリン酸ＰＥＧ-４０水添ヒマシ油</t>
  </si>
  <si>
    <t>PEG-40 HYDROGENATED CASTOR OIL ISOSTEARATE</t>
  </si>
  <si>
    <t>イソステアリン酸ＰＥＧ-６０水添ヒマシ油</t>
  </si>
  <si>
    <t>PEG-60 HYDROGENATED CASTOR OIL ISOSTEARATE</t>
  </si>
  <si>
    <t>イソステアリン酸水添ヒマシ油</t>
  </si>
  <si>
    <t>HYDROGENATED CASTOR OIL ISOSTEARATE</t>
  </si>
  <si>
    <t>イソステアロイル乳酸Ｎａ</t>
  </si>
  <si>
    <t>SODIUM ISOSTEAROYL LACTYLATE</t>
  </si>
  <si>
    <t>イソノナン酸イソデシル</t>
  </si>
  <si>
    <t>ISODECYL ISONONANOATE</t>
  </si>
  <si>
    <t>イソノナン酸イソトリデシル</t>
  </si>
  <si>
    <t>ISOTRIDECYL ISONONANOATE</t>
  </si>
  <si>
    <t>イソノナン酸イソノニル</t>
  </si>
  <si>
    <t>ISONONYL ISONONANOATE</t>
  </si>
  <si>
    <t>イソノナン酸セテアリル</t>
  </si>
  <si>
    <t>CETEARYL ISONONANOATE</t>
  </si>
  <si>
    <t>イソパルミチン酸ポリグリセリル-２</t>
  </si>
  <si>
    <t>POLYGLYCERYL-2 ISOPALMITATE</t>
  </si>
  <si>
    <t>イソブタン</t>
  </si>
  <si>
    <t>ISOBUTANE</t>
  </si>
  <si>
    <t>イソペンタン</t>
  </si>
  <si>
    <t>ISOPENTANE</t>
  </si>
  <si>
    <t>イノシトール</t>
  </si>
  <si>
    <t>INOSITOL</t>
  </si>
  <si>
    <t>ラウロアンホジ酢酸２Ｎａ</t>
  </si>
  <si>
    <t>DISODIUM LAUROAMPHODIACETATE</t>
  </si>
  <si>
    <t>ウンデシレン酸</t>
  </si>
  <si>
    <t>ジステアリン酸ソルビタン</t>
  </si>
  <si>
    <t>ジステアリン酸ＰＧ</t>
  </si>
  <si>
    <t>PROPYLENE GLYCOL DISTEARATE</t>
  </si>
  <si>
    <t>ジステアリン酸ＰＥＧ-４</t>
  </si>
  <si>
    <t>PEG-4 DISTEARATE</t>
  </si>
  <si>
    <t>ジステアリン酸ＰＥＧ-１５０</t>
  </si>
  <si>
    <t>PEG-150 DISTEARATE</t>
  </si>
  <si>
    <t>ジステアリン酸ＰＥＧ-１２０</t>
  </si>
  <si>
    <t>PEG-120 DISTEARATE</t>
  </si>
  <si>
    <t>ジステアリン酸ＰＥＧ-７５</t>
  </si>
  <si>
    <t>PEG-75 DISTEARATE</t>
  </si>
  <si>
    <t>ジステアリン酸ＰＥＧ-３</t>
  </si>
  <si>
    <t>PEG-3 DISTEARATE</t>
  </si>
  <si>
    <t>ジステアリン酸ＰＥＧ-８</t>
  </si>
  <si>
    <t>PEG-8 DISTEARATE</t>
  </si>
  <si>
    <t>ジステアリン酸ＰＥＧ-１２</t>
  </si>
  <si>
    <t>PEG-12 DISTEARATE</t>
  </si>
  <si>
    <t>ジステアリン酸ＰＥＧ-２０</t>
  </si>
  <si>
    <t>PEG-20 DISTEARATE</t>
  </si>
  <si>
    <t>ジステアリン酸ＰＥＧ-６</t>
  </si>
  <si>
    <t>PEG-6 DISTEARATE</t>
  </si>
  <si>
    <t>ジステアリン酸ＰＥＧ-３２</t>
  </si>
  <si>
    <t>PEG-32 DISTEARATE</t>
  </si>
  <si>
    <t>ジステアリン酸ＰＥＧ-２</t>
  </si>
  <si>
    <t>PEG-2 DISTEARATE</t>
  </si>
  <si>
    <t>ジステアリン酸ＰＥＧ-４グリセリル</t>
  </si>
  <si>
    <t>PEG-4 GLYCERYL DISTEARATE</t>
  </si>
  <si>
    <t>ジステアリン酸ＰＥＧ-３トリメチロールプロパン</t>
  </si>
  <si>
    <t>ジステアリン酸ＰＥＧ-５トリメチロールプロパン</t>
  </si>
  <si>
    <t>ジステアリン酸ＰＥＧ-４トリメチロールプロパン</t>
  </si>
  <si>
    <t>ＰＰＧ-２-デセス-３０</t>
  </si>
  <si>
    <t>PPG-2-DECETH-30</t>
  </si>
  <si>
    <t>ＰＰＧ-３０ブテス-３０</t>
  </si>
  <si>
    <t>PPG-30-BUTETH-30</t>
  </si>
  <si>
    <t>ＰＰＧ-３６ブテス-３６</t>
  </si>
  <si>
    <t>PPG-36-BUTETH-36</t>
  </si>
  <si>
    <t>ＰＰＧ-３８ブテス-３７</t>
  </si>
  <si>
    <t>PPG-38-BUTETH-37</t>
  </si>
  <si>
    <t>ＰＰＧ-４ブテス-４</t>
  </si>
  <si>
    <t>PPG-4-BUTETH-4</t>
  </si>
  <si>
    <t>ＰＰＧ-３３ブテス-４５</t>
  </si>
  <si>
    <t>PPG-33-BUTETH-45</t>
  </si>
  <si>
    <t>ＰＰＧ-１セテス-５</t>
  </si>
  <si>
    <t>PPG-1-CETETH-5</t>
  </si>
  <si>
    <t>ＰＰＧ-２セテス-５</t>
  </si>
  <si>
    <t>PPG-2-CETETH-5</t>
  </si>
  <si>
    <t>ＰＰＧ-４セテス-５</t>
  </si>
  <si>
    <t>PPG-4-CETETH-5</t>
  </si>
  <si>
    <t>ＰＰＧ-５ブテス-５</t>
  </si>
  <si>
    <t>PPG-5-BUTETH-5</t>
  </si>
  <si>
    <t>UNDECYLENIC ACID</t>
  </si>
  <si>
    <t>DISODIUM SUCCINOYL GLYCYRRHETINATE</t>
  </si>
  <si>
    <t>カルボマー</t>
  </si>
  <si>
    <t>CARBOMER</t>
  </si>
  <si>
    <t>CALCIUM CARBOXYMETHYL CELLULOSE</t>
  </si>
  <si>
    <t>セルロースガム</t>
  </si>
  <si>
    <t>CELLULOSE GUM</t>
  </si>
  <si>
    <t>キサンタンガム</t>
  </si>
  <si>
    <t>XANTHAN GUM</t>
  </si>
  <si>
    <t>キシリトール</t>
  </si>
  <si>
    <t>XYLITOL</t>
  </si>
  <si>
    <t>キシレン</t>
  </si>
  <si>
    <t>XYLENE</t>
  </si>
  <si>
    <t>キャンデリラロウ</t>
  </si>
  <si>
    <t>CANDELILLA (EUPHORBIA CERIFERA) WAX</t>
  </si>
  <si>
    <t>グアーガム</t>
  </si>
  <si>
    <t>GUAR (CYANOPSIS TETRAGONOLOBA) GUM</t>
  </si>
  <si>
    <t>クエン酸</t>
  </si>
  <si>
    <t>CITRIC ACID</t>
  </si>
  <si>
    <t>クエン酸イソプロピル</t>
  </si>
  <si>
    <t>ISOPROPYL CITRATE</t>
  </si>
  <si>
    <t>TRIETHYLHEXCYL CITRATE</t>
  </si>
  <si>
    <t>TRIISOCETYL CITRATE</t>
  </si>
  <si>
    <t>クエン酸トリエチル</t>
  </si>
  <si>
    <t>TRIETHYL CITRATE</t>
  </si>
  <si>
    <t>クエン酸Ｎａ</t>
  </si>
  <si>
    <t>SODIUM CITRATE</t>
  </si>
  <si>
    <t>QUATERNIUM-18 HECTORITE</t>
  </si>
  <si>
    <t>QUATERNIUM-18 BENTONITE</t>
  </si>
  <si>
    <t>グリシン</t>
  </si>
  <si>
    <t>GLYCINE</t>
  </si>
  <si>
    <t>グリセリン</t>
  </si>
  <si>
    <t>GLYCERIN</t>
  </si>
  <si>
    <t>グリチルリチン酸</t>
  </si>
  <si>
    <t>GLYCYRRHIZIC ACID</t>
  </si>
  <si>
    <t>グリチルリチン酸２Ｋ</t>
  </si>
  <si>
    <t>DIPOTASSIUM GLYCYRRHIZATE</t>
  </si>
  <si>
    <t>グリチルレチン酸グリセリル</t>
  </si>
  <si>
    <t>GLYCERYL GLYCYRRHETINATE</t>
  </si>
  <si>
    <t>グリチルレチン酸ステアリル</t>
  </si>
  <si>
    <t>STEARYL GLYCYRRHETINATE</t>
  </si>
  <si>
    <t>GLUCOSYL HESPERIDIN</t>
  </si>
  <si>
    <t>GLUCONOLACTONE</t>
  </si>
  <si>
    <t>グルコン酸</t>
  </si>
  <si>
    <t>GLUCONIC ACID</t>
  </si>
  <si>
    <t>CALCIUM GLUCONATE</t>
  </si>
  <si>
    <t>グルコン酸Ｎａ</t>
  </si>
  <si>
    <t>SODIUM GLUCONATE</t>
  </si>
  <si>
    <t>ゲラニオール</t>
  </si>
  <si>
    <t>GERANIOL</t>
  </si>
  <si>
    <t>ユビキノン</t>
  </si>
  <si>
    <t>UBIQUINONE</t>
  </si>
  <si>
    <t>SUCCINIC ACID</t>
  </si>
  <si>
    <t>DIETHOXYETHYL SUCCINATE</t>
  </si>
  <si>
    <t>ゴマ油</t>
  </si>
  <si>
    <t>SESAME (SESAMUM INDICUM) SEED OIL</t>
  </si>
  <si>
    <t>コムギデンプン</t>
  </si>
  <si>
    <t>WHEAT (TRITICUM VULGARE) STARCH</t>
  </si>
  <si>
    <t>コメデンプン</t>
  </si>
  <si>
    <t>RICE (ORYZA SATIVA) STARCH</t>
  </si>
  <si>
    <t>コレステロール</t>
  </si>
  <si>
    <t>CHOLESTEROL</t>
  </si>
  <si>
    <t>コンドロイチン硫酸Ｎａ</t>
  </si>
  <si>
    <t>SODIUM CHONDROITIN SULFATE</t>
  </si>
  <si>
    <t>CAMELLIA KISSI SEED OIL</t>
  </si>
  <si>
    <t>SALICYLIC ACID</t>
  </si>
  <si>
    <t>GLYCOL SALICYLATE</t>
  </si>
  <si>
    <t>ETHYLHEXYL SALICYLATE</t>
  </si>
  <si>
    <t>SODIUM SALICYLATE</t>
  </si>
  <si>
    <t>サリチル酸メチル</t>
  </si>
  <si>
    <t>METHYL SALICYLATE</t>
  </si>
  <si>
    <t>PEG-20 METHYL GLUCOSE DISTEARATE</t>
  </si>
  <si>
    <t>PPG-20 METHYL GLUCOSE ETHER DISTEARATE</t>
  </si>
  <si>
    <t>ジステアリン酸ポリグリセリル-６</t>
  </si>
  <si>
    <t>POLYGLYCERYL-6 DISTEARATE</t>
  </si>
  <si>
    <t>ジステアリン酸ポリグリセリル-２</t>
  </si>
  <si>
    <t>POLYGLYCERYL-2 DISTEARATE</t>
  </si>
  <si>
    <t>ジステアリン酸ポリグリセリル-１０</t>
  </si>
  <si>
    <t>POLYGLYCERYL-10 DISTEARATE</t>
  </si>
  <si>
    <t>ジステアリン酸ポリグリセリル-３</t>
  </si>
  <si>
    <t>POLYGLYCERYL-3 DISTEARATE</t>
  </si>
  <si>
    <t>MEA-DICETEARYL PHOSPHATE</t>
  </si>
  <si>
    <t>BETA-SITOSTEROL</t>
  </si>
  <si>
    <t>ジノナン酸ＰＧ</t>
  </si>
  <si>
    <t>PROPYLENE GLYCOL DIPELARGONATE</t>
  </si>
  <si>
    <t>ジパルミチン酸アスコルビル</t>
  </si>
  <si>
    <t>ASCORBYL DIPALMITATE</t>
  </si>
  <si>
    <t>PYRIDOXINE DIPALMITATE</t>
  </si>
  <si>
    <t>PEG-3 DIPALMITATE</t>
  </si>
  <si>
    <t>DIHYDROXYACETONE</t>
  </si>
  <si>
    <t>DIHYDROXYETHYL LAURAMINE OXIDE</t>
  </si>
  <si>
    <t>オキシベンゾン-６</t>
  </si>
  <si>
    <t>BENZOPHENONE-6</t>
  </si>
  <si>
    <t>オキシベンゾン-９</t>
  </si>
  <si>
    <t>BENZOPHENONE-9</t>
  </si>
  <si>
    <t>オキシベンゾン-１</t>
  </si>
  <si>
    <t>BENZOPHENONE-1</t>
  </si>
  <si>
    <t>DIHYDROCHOLESTEROL</t>
  </si>
  <si>
    <t>ＢＨＴ</t>
  </si>
  <si>
    <t>BHT</t>
  </si>
  <si>
    <t>ＤＰＧ</t>
  </si>
  <si>
    <t>DIPROPYLENE GLYCOL</t>
  </si>
  <si>
    <t>（ヒドロキシステアリン酸/ステアリン酸/ロジン酸）ジペンタエリスリチル</t>
  </si>
  <si>
    <t>DIPENTAERYTHRITYL HEXAHYDROXYSTEARATE/HEXASTEARATE/HEXAROSINATE</t>
  </si>
  <si>
    <t>（ヒドロキシステアリン酸/イソステアリン酸）ジペンタエリスリチル</t>
  </si>
  <si>
    <t/>
  </si>
  <si>
    <t>ペンチレングリコール</t>
  </si>
  <si>
    <t>PENTYLENE GLYCOL</t>
  </si>
  <si>
    <t>ＢＧ</t>
  </si>
  <si>
    <t>BUTYLENE GLYCOL</t>
  </si>
  <si>
    <t>ステアロイルオキシステアリン酸イソステアリル</t>
  </si>
  <si>
    <t>ISOSTEARYL STEAROYL STEARATE</t>
  </si>
  <si>
    <t>ISOCETYL STEAROYL STEARATE</t>
  </si>
  <si>
    <t>ステアロイルオキシステアリン酸オクチルドデシル</t>
  </si>
  <si>
    <t>OCTYLDODECYL STEAROYL STEARATE</t>
  </si>
  <si>
    <t>ソルビトール</t>
  </si>
  <si>
    <t>SORBITOL</t>
  </si>
  <si>
    <t>マンニトール</t>
  </si>
  <si>
    <t>MANNITOL</t>
  </si>
  <si>
    <t>アスコルビン酸硫酸２Ｎａ</t>
  </si>
  <si>
    <t>DISODIUM ASCORBYL SULFATE</t>
  </si>
  <si>
    <t>アスパラギン酸</t>
  </si>
  <si>
    <t>ASPARTIC ACID</t>
  </si>
  <si>
    <t>アスパラギン酸Ｎａ</t>
  </si>
  <si>
    <t>SODIUM ASPARTATE</t>
  </si>
  <si>
    <t>アルギニン</t>
  </si>
  <si>
    <t>ARGININE</t>
  </si>
  <si>
    <t>アスパラギン酸アルギニン</t>
  </si>
  <si>
    <t>ARGININE ASPARTATE</t>
  </si>
  <si>
    <t>グルタミン酸</t>
  </si>
  <si>
    <t>GLUTAMIC ACID</t>
  </si>
  <si>
    <t>グルタミン酸Ｎａ</t>
  </si>
  <si>
    <t>SODIUM GLUTAMATE</t>
  </si>
  <si>
    <t>CYSTEINE HCL</t>
  </si>
  <si>
    <t>HISTIDINE</t>
  </si>
  <si>
    <t>フェニルアラニン</t>
  </si>
  <si>
    <t>PHENYLALANINE</t>
  </si>
  <si>
    <t>メントキシプロパンジオール</t>
  </si>
  <si>
    <t>MENTHOXYPROPANEDIOL</t>
  </si>
  <si>
    <t>メントール</t>
  </si>
  <si>
    <t>MENTHOL</t>
  </si>
  <si>
    <t>リシン</t>
  </si>
  <si>
    <t>LYSINE</t>
  </si>
  <si>
    <t>アスパラギン酸リシン</t>
  </si>
  <si>
    <t>LYSINE ASPARTATE</t>
  </si>
  <si>
    <t>DISODIUM LAURAMIDO PEG-5 SULFOSUCCINATE</t>
  </si>
  <si>
    <t>スルホコハク酸ラウリル２Ｎａ</t>
  </si>
  <si>
    <t>DISODIUM LAURYL  SULFOSUCCINATE</t>
  </si>
  <si>
    <t>セスキイソステアリン酸ソルビタン</t>
  </si>
  <si>
    <t>SORBITAN SESQUIISOSTEARATE</t>
  </si>
  <si>
    <t>セスキオレイン酸グリセリル</t>
  </si>
  <si>
    <t>GLYCERYL SESQUIOLEATE</t>
  </si>
  <si>
    <t>セスキオレイン酸ポリグリセリル-２</t>
  </si>
  <si>
    <t>POLYGLYCERYL-2 SESQUIOLEATE</t>
  </si>
  <si>
    <t>セスキオレイン酸ソルビタン</t>
  </si>
  <si>
    <t>SORBITAN SESQUIOLEATE</t>
  </si>
  <si>
    <t>セスキステアリン酸ソルビタン</t>
  </si>
  <si>
    <t>SORBITAN SESQUISTEARATE</t>
  </si>
  <si>
    <t>METHYL GLUCOSE SESQUISTEARATE</t>
  </si>
  <si>
    <t>セタノール</t>
  </si>
  <si>
    <t>CETYL ALCOHOL</t>
  </si>
  <si>
    <t>CETRIMONIUM SACCHARINATE</t>
  </si>
  <si>
    <t>セチル硫酸Ｎａ</t>
  </si>
  <si>
    <t>SODIUM CETYL SULFATE</t>
  </si>
  <si>
    <t>セテアリルアルコール</t>
  </si>
  <si>
    <t>CETEARYL ALCOHOL</t>
  </si>
  <si>
    <t>セテアリル硫酸Ｎａ</t>
  </si>
  <si>
    <t>SODIUM CETEARYL SULFATE</t>
  </si>
  <si>
    <t>セバシン酸ジイソプロピル</t>
  </si>
  <si>
    <t>DIISOPROPYL SEBACATE</t>
  </si>
  <si>
    <t>セバシン酸ジエチル</t>
  </si>
  <si>
    <t>DIETHYL SEBACATE</t>
  </si>
  <si>
    <t>セバシン酸ジオクチル</t>
  </si>
  <si>
    <t>DIETHYLHEXYL SEBACATE</t>
  </si>
  <si>
    <t>デヒドロ酢酸</t>
  </si>
  <si>
    <t>DEHYDROACETIC ACID</t>
  </si>
  <si>
    <t>デヒドロ酢酸Ｎａ</t>
  </si>
  <si>
    <t>SODIUM DEHYDROACETATE</t>
  </si>
  <si>
    <t>コーン油</t>
  </si>
  <si>
    <t>CORN (ZEA MAYS) OIL</t>
  </si>
  <si>
    <t>シクロヘキサシロキサン</t>
  </si>
  <si>
    <t>CYCLOHEXASILOXANE</t>
  </si>
  <si>
    <t>CAPRYLIC/CAPRIC TRIGLYCERIDE</t>
  </si>
  <si>
    <t>MYRISTYL-PG HYDROXYETHYL DECANAMIDE</t>
  </si>
  <si>
    <t>DIMETHYL LAUROYL LYSINE</t>
  </si>
  <si>
    <t>アセチルアスパラギン酸ジエチル</t>
  </si>
  <si>
    <t>DIETHYL ACETYL ASPARTATE</t>
  </si>
  <si>
    <t>アセチルグルタミンステアリル</t>
  </si>
  <si>
    <t>STEARYL ACETYL GLUTAMATE</t>
  </si>
  <si>
    <t>アセチルグルタミン酸</t>
  </si>
  <si>
    <t>ACETYL GLUTAMIC ACID</t>
  </si>
  <si>
    <t>ステアロイルグルタミン酸</t>
  </si>
  <si>
    <t>STEAROYL GLUTAMIC ACID</t>
  </si>
  <si>
    <t>ステアロイルグルタミン酸Ｎａ</t>
  </si>
  <si>
    <t>SODIUM STEAROYL GLUTAMATE</t>
  </si>
  <si>
    <t>ステアロイルグルタミン酸２Ｎａ</t>
  </si>
  <si>
    <t>DISODIUM STEAROYL  GLUTAMATE</t>
  </si>
  <si>
    <t>ステアロイルメチルタウリンＮａ</t>
  </si>
  <si>
    <t>SODIUM METHYL STEAROYL TAURATE</t>
  </si>
  <si>
    <t>パルミトイルアスパラギン酸ジエチル</t>
  </si>
  <si>
    <t>DIETHYL PALMITOYL ASPARTATE</t>
  </si>
  <si>
    <t>パルミトイルアスパラギン酸２ＴＥＡ</t>
  </si>
  <si>
    <t>DI-TEA-PALMITOYL ASPARTATE</t>
  </si>
  <si>
    <t>ヘプタン</t>
  </si>
  <si>
    <t>HEPTANE</t>
  </si>
  <si>
    <t>ペンタン</t>
  </si>
  <si>
    <t>PENTANE</t>
  </si>
  <si>
    <t>ミリストイルグルタミン酸</t>
  </si>
  <si>
    <t>MYRISTOYL GLUTAMIC ACID</t>
  </si>
  <si>
    <t>ミリストイルグルタミン酸Ｋ</t>
  </si>
  <si>
    <t>POTASSIUM MYRISTOYL GLUTAMATE</t>
  </si>
  <si>
    <t>ミリストイルグルタミン酸Ｎａ</t>
  </si>
  <si>
    <t>SODIUM MYRISTOYL GLUTAMATES</t>
  </si>
  <si>
    <t>ミリストイルメチルアラニン</t>
  </si>
  <si>
    <t>MYRISTOYL METHYLALANINE</t>
  </si>
  <si>
    <t>メチルピロリドン</t>
  </si>
  <si>
    <t>METHYL PYRROLIDONE</t>
  </si>
  <si>
    <t>PCA ETHYL COCOYL ARGINATE</t>
  </si>
  <si>
    <t>ココイルグルタミン酸Ｋ</t>
  </si>
  <si>
    <t>POTASSIUM COCOYL GLUTAMATE</t>
  </si>
  <si>
    <t>ココイルグルタミン酸ＴＥＡ</t>
  </si>
  <si>
    <t>TEA-COCOYL GLUTAMATE</t>
  </si>
  <si>
    <t>ココイルグルタミン酸Ｎａ</t>
  </si>
  <si>
    <t>カロチン</t>
  </si>
  <si>
    <t>BETA-CAROTENE</t>
  </si>
  <si>
    <t>グリチルレチン酸</t>
  </si>
  <si>
    <t>GLYCYRRHETINIC ACID</t>
  </si>
  <si>
    <t>ラウラミノプロピオン酸Ｎａ</t>
  </si>
  <si>
    <t>SODIUM LAURAMINOPROPIONATE</t>
  </si>
  <si>
    <t>オリザノール</t>
  </si>
  <si>
    <t>ORYZANOL</t>
  </si>
  <si>
    <t>ベタイン</t>
  </si>
  <si>
    <t>BETAINE</t>
  </si>
  <si>
    <t>ココグリセリル</t>
  </si>
  <si>
    <t>COCOGLYCERIDES</t>
  </si>
  <si>
    <t>トルエン</t>
  </si>
  <si>
    <t>TOLUENE</t>
  </si>
  <si>
    <t>トレハロース</t>
  </si>
  <si>
    <t>TREHALOSE</t>
  </si>
  <si>
    <t>ナタネ油</t>
  </si>
  <si>
    <t>CANOLA OIL;RAPESEED (BRASSICA CAMPESTRIS) OIL</t>
  </si>
  <si>
    <t>ナイアシン</t>
  </si>
  <si>
    <t>NIACIN</t>
  </si>
  <si>
    <t>ニコチン酸トコフェロール</t>
  </si>
  <si>
    <t>TOCOPHERYL NICOTINATE</t>
  </si>
  <si>
    <t>ナイアシンアミド</t>
  </si>
  <si>
    <t>NIACINAMIDE</t>
  </si>
  <si>
    <t>METHYL NICOTINATE</t>
  </si>
  <si>
    <t>ニトロセルロース</t>
  </si>
  <si>
    <t>NITROCELLULOSE</t>
  </si>
  <si>
    <t>ノナン酸コレステリル</t>
  </si>
  <si>
    <t>CHOLESTERYL NONANOATE</t>
  </si>
  <si>
    <t>DIHYDROCHOLESTELYL NONANOATE</t>
  </si>
  <si>
    <t>ヒドロキシメトキシベンジルノナミド</t>
  </si>
  <si>
    <t>HYDROXYMETHOXYBENZYL PELARGONAMIDE</t>
  </si>
  <si>
    <t>パーム核油</t>
  </si>
  <si>
    <t>PALM (ELAEIS GUINEENSIS) KERNEL OIL</t>
  </si>
  <si>
    <t>バチルアルコール</t>
  </si>
  <si>
    <t>BATYL ALCOHOL</t>
  </si>
  <si>
    <t>ＰＡＢＡ</t>
  </si>
  <si>
    <t>PABA</t>
  </si>
  <si>
    <t>エチルＰＡＢＡ</t>
  </si>
  <si>
    <t>ETHYL PABA</t>
  </si>
  <si>
    <t>INCI名</t>
    <phoneticPr fontId="2"/>
  </si>
  <si>
    <t>検索　　　</t>
    <rPh sb="0" eb="2">
      <t>ケンサク</t>
    </rPh>
    <phoneticPr fontId="2"/>
  </si>
  <si>
    <t>PEG-10 BUTYLENE GLYCOL ISOSTEARATE</t>
    <phoneticPr fontId="2"/>
  </si>
  <si>
    <t>EMALEX BGIS-110</t>
    <phoneticPr fontId="2"/>
  </si>
  <si>
    <t>PEG-65 BUTYLENE GLYCOL ISOSTEARATE</t>
    <phoneticPr fontId="2"/>
  </si>
  <si>
    <t>PEG-25 BUTYLENE GLYCOL ISOSTEARATE</t>
    <phoneticPr fontId="2"/>
  </si>
  <si>
    <t>PEG-25 BUTYLENE GLYCOL DIISOSTEARATE</t>
    <phoneticPr fontId="2"/>
  </si>
  <si>
    <t>EMALEX BGIS-125</t>
    <phoneticPr fontId="2"/>
  </si>
  <si>
    <t>EMALEX BGIS-165</t>
    <phoneticPr fontId="2"/>
  </si>
  <si>
    <t>EMALEX BGIS-215</t>
    <phoneticPr fontId="2"/>
  </si>
  <si>
    <t>BUTYLENE GLYCOL SESQUIISOSTEARATE</t>
    <phoneticPr fontId="2"/>
  </si>
  <si>
    <t>POLYGLYCERYL-10 COCOATE</t>
    <phoneticPr fontId="2"/>
  </si>
  <si>
    <t>POLYGLYCERYL-10 DICOCOATE</t>
    <phoneticPr fontId="2"/>
  </si>
  <si>
    <t>POLYGLYCERYL-10 TRICOCOATE</t>
    <phoneticPr fontId="2"/>
  </si>
  <si>
    <t>EMALEX MCCG-10</t>
    <phoneticPr fontId="2"/>
  </si>
  <si>
    <t>EMALEX DCCG-10</t>
    <phoneticPr fontId="2"/>
  </si>
  <si>
    <t>EMALEX TCCG-10</t>
    <phoneticPr fontId="2"/>
  </si>
  <si>
    <t>POLYGLYCERYL-10 SESQUISTEARATE</t>
    <phoneticPr fontId="2"/>
  </si>
  <si>
    <t>EMALEX SSG-10</t>
    <phoneticPr fontId="2"/>
  </si>
  <si>
    <t>ラウロイルサルコシンＫ</t>
    <phoneticPr fontId="2"/>
  </si>
  <si>
    <t>POTASSIUM LAUROYL SARCOSINATE</t>
    <phoneticPr fontId="2"/>
  </si>
  <si>
    <t>AMITER LG-1600</t>
    <phoneticPr fontId="2"/>
  </si>
  <si>
    <t>AMITER LGS-5(H)</t>
    <phoneticPr fontId="2"/>
  </si>
  <si>
    <t>AMITER LGS-2(H)</t>
    <phoneticPr fontId="2"/>
  </si>
  <si>
    <t>AMITER LGOD-5(H)</t>
    <phoneticPr fontId="2"/>
  </si>
  <si>
    <t>AMITER LGOD-2(H)</t>
    <phoneticPr fontId="2"/>
  </si>
  <si>
    <t>AMITER LG-OD(H)</t>
    <phoneticPr fontId="2"/>
  </si>
  <si>
    <t>AMITER LG-2000</t>
    <phoneticPr fontId="2"/>
  </si>
  <si>
    <t>ELDEW PS-203</t>
    <phoneticPr fontId="2"/>
  </si>
  <si>
    <t>ELDEW CL-301</t>
    <phoneticPr fontId="2"/>
  </si>
  <si>
    <t>ELDEW CL-202</t>
    <phoneticPr fontId="2"/>
  </si>
  <si>
    <t>ELDEW PS-304</t>
    <phoneticPr fontId="2"/>
  </si>
  <si>
    <t>AMISOFT LT-12</t>
    <phoneticPr fontId="2"/>
  </si>
  <si>
    <t>AMISOFT LS-11</t>
    <phoneticPr fontId="2"/>
  </si>
  <si>
    <t>EMALEX BHA-5</t>
    <phoneticPr fontId="2"/>
  </si>
  <si>
    <t>EMALEX BHA-30</t>
    <phoneticPr fontId="2"/>
  </si>
  <si>
    <t>EMALEX BHA-20</t>
    <phoneticPr fontId="2"/>
  </si>
  <si>
    <t>EMALEX BHA-10</t>
    <phoneticPr fontId="2"/>
  </si>
  <si>
    <t>ヘキサステアリン酸ソルベス-１５０</t>
    <phoneticPr fontId="2"/>
  </si>
  <si>
    <t>SORBETH-150 HEXASTEARATE</t>
    <phoneticPr fontId="2"/>
  </si>
  <si>
    <t>EMALEX PESS-6150</t>
    <phoneticPr fontId="2"/>
  </si>
  <si>
    <t>イソステアリン酸ＰＥＧ‐１０ＢＧ</t>
    <rPh sb="7" eb="8">
      <t>サン</t>
    </rPh>
    <phoneticPr fontId="2"/>
  </si>
  <si>
    <t>安息香酸アルキル（Ｃ１２-１５）</t>
    <phoneticPr fontId="2"/>
  </si>
  <si>
    <t>イソステアリン酸ＰＥＧ-２５ＢＧ</t>
    <rPh sb="7" eb="8">
      <t>サン</t>
    </rPh>
    <phoneticPr fontId="2"/>
  </si>
  <si>
    <t>イソステアリン酸ＰＥＧ-６５ＢＧ</t>
    <rPh sb="7" eb="8">
      <t>サン</t>
    </rPh>
    <phoneticPr fontId="2"/>
  </si>
  <si>
    <t>ジイソステアリン酸ＰＥＧ-２５ＢＧ</t>
    <rPh sb="8" eb="9">
      <t>サン</t>
    </rPh>
    <phoneticPr fontId="2"/>
  </si>
  <si>
    <t>ヤシ油脂肪酸ポリグリセリル-１０</t>
    <rPh sb="2" eb="3">
      <t>ユ</t>
    </rPh>
    <phoneticPr fontId="2"/>
  </si>
  <si>
    <t>ジヤシ油脂肪酸ポリグリセリル-１０</t>
    <rPh sb="3" eb="4">
      <t>ユ</t>
    </rPh>
    <phoneticPr fontId="2"/>
  </si>
  <si>
    <t>トリヤシ油脂肪酸ポリグリセリル-１０</t>
    <rPh sb="4" eb="5">
      <t>ユ</t>
    </rPh>
    <phoneticPr fontId="2"/>
  </si>
  <si>
    <t>セスキステアリン酸ポリグリセリル-１０</t>
    <rPh sb="8" eb="9">
      <t>サン</t>
    </rPh>
    <phoneticPr fontId="2"/>
  </si>
  <si>
    <t>EMALEX CC-16</t>
    <phoneticPr fontId="2"/>
  </si>
  <si>
    <t>EMALEX TPM-305</t>
    <phoneticPr fontId="2"/>
  </si>
  <si>
    <t>トリミリスチン酸ＰＥＧ-３トリメチロールプロパン</t>
    <phoneticPr fontId="2"/>
  </si>
  <si>
    <t>トリデセス-９</t>
    <phoneticPr fontId="2"/>
  </si>
  <si>
    <t>EMALEX TSG-10</t>
    <phoneticPr fontId="2"/>
  </si>
  <si>
    <t>EMALEX GWS-305</t>
    <phoneticPr fontId="2"/>
  </si>
  <si>
    <t>EMALEX GWS-304</t>
  </si>
  <si>
    <t>PEG-3 TRIMETHYLOLPROPANE TRISTEARATE</t>
    <phoneticPr fontId="2"/>
  </si>
  <si>
    <t>PEG-60 GLYCERYL TRIOLEATE</t>
    <phoneticPr fontId="2"/>
  </si>
  <si>
    <t>EMALEX GWO-360</t>
    <phoneticPr fontId="2"/>
  </si>
  <si>
    <t>PEG-10 GLYCERYL TRIOLEATE</t>
    <phoneticPr fontId="2"/>
  </si>
  <si>
    <t>PEG-20 GLYCERYL TRIOLEATE</t>
    <phoneticPr fontId="2"/>
  </si>
  <si>
    <t>PEG-30 GLYCERYL TRIOLEATE</t>
    <phoneticPr fontId="2"/>
  </si>
  <si>
    <t>PEG-3 GLYCERYL TRIOLEATE</t>
    <phoneticPr fontId="2"/>
  </si>
  <si>
    <t>PEG-40 GLYCERYL TRIOLEATE</t>
    <phoneticPr fontId="2"/>
  </si>
  <si>
    <t>PEG-50 GLYCERYL TRIOLEATE</t>
    <phoneticPr fontId="2"/>
  </si>
  <si>
    <t>PEG-5 GLYCERYL TRIOLEATE</t>
    <phoneticPr fontId="2"/>
  </si>
  <si>
    <t>EMALEX GWO-310</t>
    <phoneticPr fontId="2"/>
  </si>
  <si>
    <t>EMALEX GWO-320</t>
    <phoneticPr fontId="2"/>
  </si>
  <si>
    <t>EMALEX GWO-330</t>
    <phoneticPr fontId="2"/>
  </si>
  <si>
    <t>EMALEX GWO-303</t>
    <phoneticPr fontId="2"/>
  </si>
  <si>
    <t>EMALEX GWO-340</t>
    <phoneticPr fontId="2"/>
  </si>
  <si>
    <t>EMALEX GWO-350</t>
    <phoneticPr fontId="2"/>
  </si>
  <si>
    <t>EMALEX GWO-305</t>
    <phoneticPr fontId="2"/>
  </si>
  <si>
    <t>EMALEX TISG-2</t>
    <phoneticPr fontId="2"/>
  </si>
  <si>
    <t>EMALEX TISG-10</t>
    <phoneticPr fontId="2"/>
  </si>
  <si>
    <t>EMALEX RWIS-360</t>
    <phoneticPr fontId="2"/>
  </si>
  <si>
    <t>EMALEX GWIS-360</t>
    <phoneticPr fontId="2"/>
  </si>
  <si>
    <t>EMALEX RWIS-305</t>
    <phoneticPr fontId="2"/>
  </si>
  <si>
    <t>EMALEX GWIS-305</t>
    <phoneticPr fontId="2"/>
  </si>
  <si>
    <t>EMALEX GWIS-350</t>
    <phoneticPr fontId="2"/>
  </si>
  <si>
    <t>EMALEX RWIS-350</t>
    <phoneticPr fontId="2"/>
  </si>
  <si>
    <t>EMALEX RWIS-340</t>
    <phoneticPr fontId="2"/>
  </si>
  <si>
    <t>EMALEX GWIS-303</t>
    <phoneticPr fontId="2"/>
  </si>
  <si>
    <t>EMALEX RWIS-330</t>
    <phoneticPr fontId="2"/>
  </si>
  <si>
    <t>EMALEX GWIS-330</t>
    <phoneticPr fontId="2"/>
  </si>
  <si>
    <t>EMALEX RWIS-320</t>
    <phoneticPr fontId="2"/>
  </si>
  <si>
    <t>EMALEX GWIS-320</t>
    <phoneticPr fontId="2"/>
  </si>
  <si>
    <t>トリイソステアリン酸ＰＥＧ-３グリセリル</t>
    <phoneticPr fontId="2"/>
  </si>
  <si>
    <t>トリイソステアリン酸ＰＥＧ-３０トリメチロールプロパン</t>
    <phoneticPr fontId="2"/>
  </si>
  <si>
    <t>トリイソステアリン酸ＰＥＧ-３トリメチロールプロパン</t>
    <rPh sb="9" eb="10">
      <t>サン</t>
    </rPh>
    <phoneticPr fontId="2"/>
  </si>
  <si>
    <t>EMALEX TPIS-303</t>
    <phoneticPr fontId="2"/>
  </si>
  <si>
    <t>EMALEX RWIS-315</t>
    <phoneticPr fontId="2"/>
  </si>
  <si>
    <t>EMALEX GWIS-315</t>
    <phoneticPr fontId="2"/>
  </si>
  <si>
    <t>PEG-20 GLYCERYL TRIISOSTEARATE</t>
    <phoneticPr fontId="2"/>
  </si>
  <si>
    <t>PEG-15 GLYCERYL TRIISOSTEARATE</t>
    <phoneticPr fontId="2"/>
  </si>
  <si>
    <t>EMALEX RWIS-310</t>
    <phoneticPr fontId="2"/>
  </si>
  <si>
    <t>EMALEX GWIS-310</t>
    <phoneticPr fontId="2"/>
  </si>
  <si>
    <t>EMALEX PESO-440</t>
    <phoneticPr fontId="2"/>
  </si>
  <si>
    <t>DECYLTETRADECETH-5</t>
    <phoneticPr fontId="2"/>
  </si>
  <si>
    <t>EMALEX 2405</t>
    <phoneticPr fontId="2"/>
  </si>
  <si>
    <t>DECYLTETRADECETH-10</t>
    <phoneticPr fontId="2"/>
  </si>
  <si>
    <t>DECYLTETRADECETH-15</t>
    <phoneticPr fontId="2"/>
  </si>
  <si>
    <t>DECYLTETRADECETH-20</t>
    <phoneticPr fontId="2"/>
  </si>
  <si>
    <t>DECYLTETRADECETH-25</t>
    <phoneticPr fontId="2"/>
  </si>
  <si>
    <t>EMALEX 2410</t>
    <phoneticPr fontId="2"/>
  </si>
  <si>
    <t>EMALEX 2415</t>
    <phoneticPr fontId="2"/>
  </si>
  <si>
    <t>EMALEX 2420</t>
    <phoneticPr fontId="2"/>
  </si>
  <si>
    <t>EMALEX 2425</t>
    <phoneticPr fontId="2"/>
  </si>
  <si>
    <t>EMALEX 107</t>
    <phoneticPr fontId="2"/>
  </si>
  <si>
    <t>EMALEX 105</t>
    <phoneticPr fontId="2"/>
  </si>
  <si>
    <t>EMALEX 104</t>
    <phoneticPr fontId="2"/>
  </si>
  <si>
    <t>EMALEX 130</t>
    <phoneticPr fontId="2"/>
  </si>
  <si>
    <t>EMALEX 103</t>
    <phoneticPr fontId="2"/>
  </si>
  <si>
    <t>EMALEX 125</t>
    <phoneticPr fontId="2"/>
  </si>
  <si>
    <t>EMALEX 120</t>
    <phoneticPr fontId="2"/>
  </si>
  <si>
    <t>EMALEX 102</t>
    <phoneticPr fontId="2"/>
  </si>
  <si>
    <t>EMALEX 117</t>
    <phoneticPr fontId="2"/>
  </si>
  <si>
    <t>EMALEX 115</t>
    <phoneticPr fontId="2"/>
  </si>
  <si>
    <t>EMALEX 112</t>
    <phoneticPr fontId="2"/>
  </si>
  <si>
    <t>EMALEX PA-10</t>
    <phoneticPr fontId="2"/>
  </si>
  <si>
    <t>EMALEX 606</t>
    <phoneticPr fontId="2"/>
  </si>
  <si>
    <t>EMALEX 630</t>
    <phoneticPr fontId="2"/>
  </si>
  <si>
    <t>EMALEX 625</t>
    <phoneticPr fontId="2"/>
  </si>
  <si>
    <t>EMALEX SPO-150</t>
    <phoneticPr fontId="2"/>
  </si>
  <si>
    <t>EMALEX SPIS-150</t>
    <phoneticPr fontId="2"/>
  </si>
  <si>
    <t>AMITER SG-2000</t>
    <phoneticPr fontId="2"/>
  </si>
  <si>
    <t>AMISOFT HS-11P</t>
    <phoneticPr fontId="2"/>
  </si>
  <si>
    <t>EMALEX 608</t>
    <phoneticPr fontId="2"/>
  </si>
  <si>
    <t>EMALEX 605</t>
    <phoneticPr fontId="2"/>
  </si>
  <si>
    <t>EMALEX 640</t>
    <phoneticPr fontId="2"/>
  </si>
  <si>
    <t>EMALEX 603</t>
    <phoneticPr fontId="2"/>
  </si>
  <si>
    <t>EMALEX 620</t>
    <phoneticPr fontId="2"/>
  </si>
  <si>
    <t>EMALEX 602</t>
    <phoneticPr fontId="2"/>
  </si>
  <si>
    <t>EMALEX 615</t>
    <phoneticPr fontId="2"/>
  </si>
  <si>
    <t>EMALEX 612</t>
    <phoneticPr fontId="2"/>
  </si>
  <si>
    <t>EMALEX 611</t>
  </si>
  <si>
    <t>STEARETH-12</t>
  </si>
  <si>
    <t>EMALEX 610</t>
    <phoneticPr fontId="2"/>
  </si>
  <si>
    <t>CETETH-7 STEARATE</t>
    <phoneticPr fontId="2"/>
  </si>
  <si>
    <t>EMALEX CWS-7</t>
    <phoneticPr fontId="2"/>
  </si>
  <si>
    <t>CETETH-5 STEARATE</t>
    <phoneticPr fontId="2"/>
  </si>
  <si>
    <t>CETETH-3 STEARATE</t>
    <phoneticPr fontId="2"/>
  </si>
  <si>
    <t>CETETH-10 STEARATE</t>
    <phoneticPr fontId="2"/>
  </si>
  <si>
    <t>EMALEX CWS-5</t>
    <phoneticPr fontId="2"/>
  </si>
  <si>
    <t>EMALEX CWS-3</t>
    <phoneticPr fontId="2"/>
  </si>
  <si>
    <t>EMALEX CWS-10</t>
    <phoneticPr fontId="2"/>
  </si>
  <si>
    <t>EMALEX SPE-100S</t>
    <phoneticPr fontId="2"/>
  </si>
  <si>
    <t>STEARETH-9 STEARATE</t>
    <phoneticPr fontId="2"/>
  </si>
  <si>
    <t>EMALEX SWS-9</t>
    <phoneticPr fontId="2"/>
  </si>
  <si>
    <t>EMALEX SWS-6</t>
    <phoneticPr fontId="2"/>
  </si>
  <si>
    <t>EMALEX SWS-4</t>
    <phoneticPr fontId="2"/>
  </si>
  <si>
    <t>EMALEX SWS-12</t>
    <phoneticPr fontId="2"/>
  </si>
  <si>
    <t>EMALEX SWS-10</t>
    <phoneticPr fontId="2"/>
  </si>
  <si>
    <t>EMALEX GMS-195</t>
    <phoneticPr fontId="2"/>
  </si>
  <si>
    <t>EMALEX GMS-ASE</t>
    <phoneticPr fontId="2"/>
  </si>
  <si>
    <t>EMALEX SEG-07</t>
    <phoneticPr fontId="2"/>
  </si>
  <si>
    <t>EMALEX SEG-12</t>
    <phoneticPr fontId="2"/>
  </si>
  <si>
    <t>EMALEX SEG-14</t>
    <phoneticPr fontId="2"/>
  </si>
  <si>
    <t>EMALEX GMS-2A</t>
    <phoneticPr fontId="2"/>
  </si>
  <si>
    <t>EMALEX GMS-2E</t>
    <phoneticPr fontId="2"/>
  </si>
  <si>
    <t>EMALEX GMS-F</t>
    <phoneticPr fontId="2"/>
  </si>
  <si>
    <t>EMALEX GMS-B</t>
    <phoneticPr fontId="2"/>
  </si>
  <si>
    <t>ステアリン酸ＰＥＧ-９</t>
    <phoneticPr fontId="2"/>
  </si>
  <si>
    <t>EMALEX 805</t>
    <phoneticPr fontId="2"/>
  </si>
  <si>
    <t>EMALEX 810</t>
    <phoneticPr fontId="2"/>
  </si>
  <si>
    <t>EMALEX 8100</t>
    <phoneticPr fontId="2"/>
  </si>
  <si>
    <t>EMALEX 820</t>
    <phoneticPr fontId="2"/>
  </si>
  <si>
    <t>EMALEX 830</t>
    <phoneticPr fontId="2"/>
  </si>
  <si>
    <t>EMALEX 840</t>
    <phoneticPr fontId="2"/>
  </si>
  <si>
    <t>EMALEX DEG-M-S</t>
    <phoneticPr fontId="2"/>
  </si>
  <si>
    <t>EMALEX GM-30</t>
    <phoneticPr fontId="2"/>
  </si>
  <si>
    <t>PEG-40 GLYCERYL STEARATE</t>
    <phoneticPr fontId="2"/>
  </si>
  <si>
    <t>EMALEX GM-40</t>
    <phoneticPr fontId="2"/>
  </si>
  <si>
    <t>EMALEX GM-20</t>
    <phoneticPr fontId="2"/>
  </si>
  <si>
    <t>EMALEX GM-15</t>
    <phoneticPr fontId="2"/>
  </si>
  <si>
    <t>EMALEX GM-10</t>
    <phoneticPr fontId="2"/>
  </si>
  <si>
    <t>EMALEX GM-5</t>
    <phoneticPr fontId="2"/>
  </si>
  <si>
    <t>EMALEX 400di-L</t>
    <phoneticPr fontId="2"/>
  </si>
  <si>
    <t>EMALEX 300di-L</t>
    <phoneticPr fontId="2"/>
  </si>
  <si>
    <t>EMALEX 200di-L</t>
    <phoneticPr fontId="2"/>
  </si>
  <si>
    <t>EMALEX DEG-di-L</t>
    <phoneticPr fontId="2"/>
  </si>
  <si>
    <t>EMALEX 1000di-L</t>
    <phoneticPr fontId="2"/>
  </si>
  <si>
    <t>EMALEX 600di-L</t>
    <phoneticPr fontId="2"/>
  </si>
  <si>
    <t>EMALEX 800di-L</t>
    <phoneticPr fontId="2"/>
  </si>
  <si>
    <t>EMALEX DSG-6</t>
    <phoneticPr fontId="2"/>
  </si>
  <si>
    <t>EMALEX DSG-3</t>
    <phoneticPr fontId="2"/>
  </si>
  <si>
    <t>EMALEX DSG-2</t>
  </si>
  <si>
    <t>EMALEX 400di-S</t>
    <phoneticPr fontId="2"/>
  </si>
  <si>
    <t>EMALEX 300di-S</t>
    <phoneticPr fontId="2"/>
  </si>
  <si>
    <t>EMALEX TPS-205</t>
    <phoneticPr fontId="2"/>
  </si>
  <si>
    <t>EMALEX TPS-204</t>
  </si>
  <si>
    <t>PEG-4 TRIMETHYLOLPROPANE DISTEARATE</t>
    <phoneticPr fontId="2"/>
  </si>
  <si>
    <t>EMALEX GWS-204</t>
    <phoneticPr fontId="2"/>
  </si>
  <si>
    <t>EMALEX 200di-S</t>
    <phoneticPr fontId="2"/>
  </si>
  <si>
    <t>EMALEX TPS-203</t>
    <phoneticPr fontId="2"/>
  </si>
  <si>
    <t>EMALEX DEG-di-S</t>
    <phoneticPr fontId="2"/>
  </si>
  <si>
    <t>EMALEX 600di-S</t>
    <phoneticPr fontId="2"/>
  </si>
  <si>
    <t>EMALEX 400di-O</t>
    <phoneticPr fontId="2"/>
  </si>
  <si>
    <t>EMALEX 300di-O</t>
    <phoneticPr fontId="2"/>
  </si>
  <si>
    <t>EMALEX 200di-O</t>
    <phoneticPr fontId="2"/>
  </si>
  <si>
    <t>PEG-3 DIOLEATE</t>
    <phoneticPr fontId="2"/>
  </si>
  <si>
    <t>EMALEX TEG-di-O</t>
    <phoneticPr fontId="2"/>
  </si>
  <si>
    <t>PEG-2 DIOLEATE</t>
    <phoneticPr fontId="2"/>
  </si>
  <si>
    <t>EMALEX DEG-di-O</t>
    <phoneticPr fontId="2"/>
  </si>
  <si>
    <t>EMALEX 600di-O</t>
    <phoneticPr fontId="2"/>
  </si>
  <si>
    <t>EMALEX DISG-6</t>
    <phoneticPr fontId="2"/>
  </si>
  <si>
    <t>EMALEX DISG-3</t>
    <phoneticPr fontId="2"/>
  </si>
  <si>
    <t>EMALEX DISG-2</t>
  </si>
  <si>
    <t>EMALEX DISG-10</t>
    <phoneticPr fontId="2"/>
  </si>
  <si>
    <t>EMALEX GWIS-200EX</t>
    <phoneticPr fontId="2"/>
  </si>
  <si>
    <t>EMALEX 400di-IS</t>
    <phoneticPr fontId="2"/>
  </si>
  <si>
    <t>EMALEX 300di-IS</t>
    <phoneticPr fontId="2"/>
  </si>
  <si>
    <t>EMALEX 200di-IS</t>
    <phoneticPr fontId="2"/>
  </si>
  <si>
    <t>EMALEX TEG-di-IS</t>
    <phoneticPr fontId="2"/>
  </si>
  <si>
    <t>EMALEX DEG-di-IS</t>
    <phoneticPr fontId="2"/>
  </si>
  <si>
    <t>EMALEX 600di-IS</t>
    <phoneticPr fontId="2"/>
  </si>
  <si>
    <t>EMALEX GWIS-210EX</t>
    <phoneticPr fontId="2"/>
  </si>
  <si>
    <t>EMALEX GWIS-220EX</t>
    <phoneticPr fontId="2"/>
  </si>
  <si>
    <t>EMALEX GWIS-230EX</t>
    <phoneticPr fontId="2"/>
  </si>
  <si>
    <t>EMALEX GWIS-260EX</t>
    <phoneticPr fontId="2"/>
  </si>
  <si>
    <t>EMALEX CS-5</t>
    <phoneticPr fontId="2"/>
  </si>
  <si>
    <t>EMALEX CS-30</t>
    <phoneticPr fontId="2"/>
  </si>
  <si>
    <t>EMALEX CS-24</t>
    <phoneticPr fontId="2"/>
  </si>
  <si>
    <t>EMALEX CS-20</t>
    <phoneticPr fontId="2"/>
  </si>
  <si>
    <t>EMALEX CS-15</t>
    <phoneticPr fontId="2"/>
  </si>
  <si>
    <t>EMALEX CS-10</t>
    <phoneticPr fontId="2"/>
  </si>
  <si>
    <t>AMISOFT CT-12S</t>
    <phoneticPr fontId="2"/>
  </si>
  <si>
    <t>AMISOFT CS-11</t>
    <phoneticPr fontId="2"/>
  </si>
  <si>
    <t>AMISOFT CK-22</t>
    <phoneticPr fontId="2"/>
  </si>
  <si>
    <t>AMISOFT CA</t>
    <phoneticPr fontId="2"/>
  </si>
  <si>
    <t>AMILITE GCK-11</t>
    <phoneticPr fontId="2"/>
  </si>
  <si>
    <t>CAE</t>
    <phoneticPr fontId="2"/>
  </si>
  <si>
    <t>EMALEX 506</t>
    <phoneticPr fontId="2"/>
  </si>
  <si>
    <t>EMALEX 550</t>
    <phoneticPr fontId="2"/>
  </si>
  <si>
    <t>EMALEX 505H</t>
    <phoneticPr fontId="2"/>
  </si>
  <si>
    <t>EMALEX 504</t>
    <phoneticPr fontId="2"/>
  </si>
  <si>
    <t>EMALEX 503</t>
    <phoneticPr fontId="2"/>
  </si>
  <si>
    <t>EMALEX 523</t>
    <phoneticPr fontId="2"/>
  </si>
  <si>
    <t>EMALEX 520</t>
    <phoneticPr fontId="2"/>
  </si>
  <si>
    <t>EMALEX 502</t>
    <phoneticPr fontId="2"/>
  </si>
  <si>
    <t>EMALEX 515</t>
    <phoneticPr fontId="2"/>
  </si>
  <si>
    <t>EMALEX 512</t>
    <phoneticPr fontId="2"/>
  </si>
  <si>
    <t>EMALEX 510</t>
    <phoneticPr fontId="2"/>
  </si>
  <si>
    <t>EMALEX SPO-100</t>
    <phoneticPr fontId="2"/>
  </si>
  <si>
    <t>EMALEX OD-5</t>
    <phoneticPr fontId="2"/>
  </si>
  <si>
    <t>OCTYLDODECETH-25</t>
    <phoneticPr fontId="2"/>
  </si>
  <si>
    <t>EMALEX OD-25</t>
    <phoneticPr fontId="2"/>
  </si>
  <si>
    <t>EMALEX OD-20</t>
    <phoneticPr fontId="2"/>
  </si>
  <si>
    <t>EMALEX OD-16</t>
    <phoneticPr fontId="2"/>
  </si>
  <si>
    <t>EMALEX OD-10</t>
    <phoneticPr fontId="2"/>
  </si>
  <si>
    <t>EMALEX NINI-99</t>
    <phoneticPr fontId="2"/>
  </si>
  <si>
    <t>EMALEX INTD-139</t>
    <phoneticPr fontId="2"/>
  </si>
  <si>
    <t>イソノナン酸エチルヘキシル</t>
    <phoneticPr fontId="2"/>
  </si>
  <si>
    <t>EMALEX NIO-98</t>
    <phoneticPr fontId="2"/>
  </si>
  <si>
    <t>イソパルミチン酸エチルヘキシル</t>
    <phoneticPr fontId="2"/>
  </si>
  <si>
    <t>ETHYLHEXYL ISONONANOATE</t>
    <phoneticPr fontId="2"/>
  </si>
  <si>
    <t>ETHYLHEXYL ISOPALMITATE</t>
    <phoneticPr fontId="2"/>
  </si>
  <si>
    <t>EMALEX 1605</t>
    <phoneticPr fontId="2"/>
  </si>
  <si>
    <t>EMALEX 1625</t>
    <phoneticPr fontId="2"/>
  </si>
  <si>
    <t>EMALEX 1610</t>
    <phoneticPr fontId="2"/>
  </si>
  <si>
    <t>EMALEX 1615</t>
    <phoneticPr fontId="2"/>
  </si>
  <si>
    <t>EMALEX 1620</t>
    <phoneticPr fontId="2"/>
  </si>
  <si>
    <t>EMALEX 1805</t>
    <phoneticPr fontId="2"/>
  </si>
  <si>
    <t>EMALEX 1825</t>
    <phoneticPr fontId="2"/>
  </si>
  <si>
    <t>EMALEX 1820</t>
    <phoneticPr fontId="2"/>
  </si>
  <si>
    <t>EMALEX 1815</t>
    <phoneticPr fontId="2"/>
  </si>
  <si>
    <t>EMALEX 1810</t>
    <phoneticPr fontId="2"/>
  </si>
  <si>
    <t>EMALEX LWIS-10</t>
    <phoneticPr fontId="2"/>
  </si>
  <si>
    <t>EMALEX LWIS-2</t>
    <phoneticPr fontId="2"/>
  </si>
  <si>
    <t>EMALEX LWIS-5</t>
    <phoneticPr fontId="2"/>
  </si>
  <si>
    <t>EMALEX LWIS-8</t>
    <phoneticPr fontId="2"/>
  </si>
  <si>
    <t>EMALEX SPIS-100</t>
    <phoneticPr fontId="2"/>
  </si>
  <si>
    <t>EMALEX GWIS-100EX</t>
    <phoneticPr fontId="2"/>
  </si>
  <si>
    <t>EMALEX GWIS-108</t>
    <phoneticPr fontId="2"/>
  </si>
  <si>
    <t>EMALEX PEIS-8</t>
    <phoneticPr fontId="2"/>
  </si>
  <si>
    <t>EMALEX GWIS-106</t>
    <phoneticPr fontId="2"/>
  </si>
  <si>
    <t>EMALEX GWIS-160</t>
    <phoneticPr fontId="2"/>
  </si>
  <si>
    <t>EMALEX PEIS-6</t>
    <phoneticPr fontId="2"/>
  </si>
  <si>
    <t>EMALEX RWIS-105</t>
    <phoneticPr fontId="2"/>
  </si>
  <si>
    <t>EMALEX GWIS-105</t>
    <phoneticPr fontId="2"/>
  </si>
  <si>
    <t>EMALEX RWIS-150</t>
    <phoneticPr fontId="2"/>
  </si>
  <si>
    <t>EMALEX GWIS-150</t>
    <phoneticPr fontId="2"/>
  </si>
  <si>
    <t>EMALEX RWIS-140</t>
    <phoneticPr fontId="2"/>
  </si>
  <si>
    <t>EMALEX GWIS-140</t>
    <phoneticPr fontId="2"/>
  </si>
  <si>
    <t>EMALEX GWIS-103</t>
    <phoneticPr fontId="2"/>
  </si>
  <si>
    <t>EMALEX GWIS-130</t>
    <phoneticPr fontId="2"/>
  </si>
  <si>
    <t>EMALEX GWIS-125</t>
    <phoneticPr fontId="2"/>
  </si>
  <si>
    <t>EMALEX GWIS-120</t>
    <phoneticPr fontId="2"/>
  </si>
  <si>
    <t>EMALEX GWIS-115</t>
    <phoneticPr fontId="2"/>
  </si>
  <si>
    <t>EMALEX GWIS-110</t>
    <phoneticPr fontId="2"/>
  </si>
  <si>
    <t>EMALEX PEIS-3</t>
    <phoneticPr fontId="2"/>
  </si>
  <si>
    <t>EMALEX PEIS-10</t>
    <phoneticPr fontId="2"/>
  </si>
  <si>
    <t>EMALEX PEIS-12</t>
    <phoneticPr fontId="2"/>
  </si>
  <si>
    <t>EMALEX PEIS-20</t>
    <phoneticPr fontId="2"/>
  </si>
  <si>
    <t>EMALEX RWIS-130</t>
    <phoneticPr fontId="2"/>
  </si>
  <si>
    <t>EMALEX RWIS-120</t>
    <phoneticPr fontId="2"/>
  </si>
  <si>
    <t>EMALEX RWIS-115</t>
    <phoneticPr fontId="2"/>
  </si>
  <si>
    <t>EMALEX RWIS-110</t>
    <phoneticPr fontId="2"/>
  </si>
  <si>
    <t>EMALEX DAPE-0207</t>
    <phoneticPr fontId="2"/>
  </si>
  <si>
    <t>EMALEX DAPE-0230</t>
    <phoneticPr fontId="2"/>
  </si>
  <si>
    <t>EMALEX DAPE-0203</t>
    <phoneticPr fontId="2"/>
  </si>
  <si>
    <t>EMALEX DAPE-0220</t>
    <phoneticPr fontId="2"/>
  </si>
  <si>
    <t>EMALEX DAPE-0215</t>
    <phoneticPr fontId="2"/>
  </si>
  <si>
    <t>EMALEX DAPE-0212</t>
    <phoneticPr fontId="2"/>
  </si>
  <si>
    <t>EMALEX DAPE-0210</t>
    <phoneticPr fontId="2"/>
  </si>
  <si>
    <t>EMALEX HC-7</t>
    <phoneticPr fontId="2"/>
  </si>
  <si>
    <t>EMALEX HC-60</t>
    <phoneticPr fontId="2"/>
  </si>
  <si>
    <t>EMALEX HC-5</t>
    <phoneticPr fontId="2"/>
  </si>
  <si>
    <t>EMALEX HC-50</t>
    <phoneticPr fontId="2"/>
  </si>
  <si>
    <t>EMALEX HC-40</t>
    <phoneticPr fontId="2"/>
  </si>
  <si>
    <t>EMALEX HC-80</t>
    <phoneticPr fontId="2"/>
  </si>
  <si>
    <t>EMALEX HC-30</t>
    <phoneticPr fontId="2"/>
  </si>
  <si>
    <t>EMALEX HC-20</t>
    <phoneticPr fontId="2"/>
  </si>
  <si>
    <t>EMALEX HC-10</t>
    <phoneticPr fontId="2"/>
  </si>
  <si>
    <t>EMALEX HC-100</t>
    <phoneticPr fontId="2"/>
  </si>
  <si>
    <t>ＰＣＡイソステアリン酸グリセレス-２５</t>
    <phoneticPr fontId="2"/>
  </si>
  <si>
    <t>PYROTER GPI-25</t>
    <phoneticPr fontId="2"/>
  </si>
  <si>
    <t>PYROTER CPI-60</t>
    <phoneticPr fontId="2"/>
  </si>
  <si>
    <t>PYROTER CPI-30</t>
    <phoneticPr fontId="2"/>
  </si>
  <si>
    <t>PYROTER CPI-40</t>
    <phoneticPr fontId="2"/>
  </si>
  <si>
    <t>EMALEX 709</t>
    <phoneticPr fontId="2"/>
  </si>
  <si>
    <t>EMALEX 707</t>
    <phoneticPr fontId="2"/>
  </si>
  <si>
    <t>EMALEX 705</t>
    <phoneticPr fontId="2"/>
  </si>
  <si>
    <t>EMALEX 730</t>
    <phoneticPr fontId="2"/>
  </si>
  <si>
    <t>EMALEX 703</t>
    <phoneticPr fontId="2"/>
  </si>
  <si>
    <t>EMALEX 725</t>
    <phoneticPr fontId="2"/>
  </si>
  <si>
    <t>EMALEX 720</t>
    <phoneticPr fontId="2"/>
  </si>
  <si>
    <t>EMALEX 715</t>
    <phoneticPr fontId="2"/>
  </si>
  <si>
    <t>EMALEX 712</t>
    <phoneticPr fontId="2"/>
  </si>
  <si>
    <t>EMALEX 710</t>
    <phoneticPr fontId="2"/>
  </si>
  <si>
    <t>水添ダイマージリノレス‐２０</t>
    <rPh sb="0" eb="1">
      <t>スイ</t>
    </rPh>
    <rPh sb="1" eb="2">
      <t>テン</t>
    </rPh>
    <phoneticPr fontId="2"/>
  </si>
  <si>
    <t>HYDROGENATED DIMER DILINOLETH-20</t>
    <phoneticPr fontId="2"/>
  </si>
  <si>
    <t>水添ダイマージリノレス‐３０</t>
    <rPh sb="0" eb="1">
      <t>スイ</t>
    </rPh>
    <rPh sb="1" eb="2">
      <t>テン</t>
    </rPh>
    <phoneticPr fontId="2"/>
  </si>
  <si>
    <t>水添ダイマージリノレス‐４０</t>
    <rPh sb="0" eb="1">
      <t>スイ</t>
    </rPh>
    <rPh sb="1" eb="2">
      <t>テン</t>
    </rPh>
    <phoneticPr fontId="2"/>
  </si>
  <si>
    <t>水添ダイマージリノレス‐６０</t>
    <rPh sb="0" eb="1">
      <t>スイ</t>
    </rPh>
    <rPh sb="1" eb="2">
      <t>テン</t>
    </rPh>
    <phoneticPr fontId="2"/>
  </si>
  <si>
    <t>水添ダイマージリノレス‐８０</t>
    <rPh sb="0" eb="1">
      <t>スイ</t>
    </rPh>
    <rPh sb="1" eb="2">
      <t>テン</t>
    </rPh>
    <phoneticPr fontId="2"/>
  </si>
  <si>
    <t>HYDROGENATED DIMER DILINOLETH-30</t>
    <phoneticPr fontId="2"/>
  </si>
  <si>
    <t>HYDROGENATED DIMER DILINOLETH-40</t>
    <phoneticPr fontId="2"/>
  </si>
  <si>
    <t>HYDROGENATED DIMER DILINOLETH-60</t>
    <phoneticPr fontId="2"/>
  </si>
  <si>
    <t>HYDROGENATED DIMER DILINOLETH-80</t>
    <phoneticPr fontId="2"/>
  </si>
  <si>
    <t>ヤシ油脂肪酸ポリグリセリル‐３</t>
    <rPh sb="2" eb="3">
      <t>ユ</t>
    </rPh>
    <phoneticPr fontId="2"/>
  </si>
  <si>
    <t>POLYGLYCERYL-3 COCOATE</t>
    <phoneticPr fontId="2"/>
  </si>
  <si>
    <t>EMALEX MCCG-3</t>
    <phoneticPr fontId="2"/>
  </si>
  <si>
    <t>EMALEX CC-168</t>
    <phoneticPr fontId="2"/>
  </si>
  <si>
    <t>エチルヘキサン酸セチル</t>
    <phoneticPr fontId="2"/>
  </si>
  <si>
    <t>エチルヘキサン酸ステアリル</t>
    <phoneticPr fontId="2"/>
  </si>
  <si>
    <t>エチルヘキサン酸イソステアリル</t>
    <phoneticPr fontId="2"/>
  </si>
  <si>
    <t>エチルヘキサン酸セテアリル</t>
    <phoneticPr fontId="2"/>
  </si>
  <si>
    <t>エチルヘキサン酸ヘキシルデシル</t>
    <phoneticPr fontId="2"/>
  </si>
  <si>
    <t>EMALEX CC-18</t>
    <phoneticPr fontId="2"/>
  </si>
  <si>
    <t>EMALEX EGS-A</t>
    <phoneticPr fontId="2"/>
  </si>
  <si>
    <t>EMALEX EG-di-L</t>
    <phoneticPr fontId="2"/>
  </si>
  <si>
    <t>EMALEX EG-di-O</t>
    <phoneticPr fontId="2"/>
  </si>
  <si>
    <t>EMALEX EGS-C</t>
    <phoneticPr fontId="2"/>
  </si>
  <si>
    <t>EMALEX EG-di-S</t>
    <phoneticPr fontId="2"/>
  </si>
  <si>
    <t>EMALEX EG-di-SE</t>
    <phoneticPr fontId="2"/>
  </si>
  <si>
    <t>ジ（パーム油脂肪酸/ナタネ油脂肪酸/ダイズ油脂肪酸）グリコール</t>
    <rPh sb="5" eb="6">
      <t>ユ</t>
    </rPh>
    <rPh sb="6" eb="9">
      <t>シボウサン</t>
    </rPh>
    <rPh sb="13" eb="14">
      <t>ユ</t>
    </rPh>
    <rPh sb="14" eb="17">
      <t>シボウサン</t>
    </rPh>
    <rPh sb="21" eb="22">
      <t>ユ</t>
    </rPh>
    <rPh sb="22" eb="25">
      <t>シボウサン</t>
    </rPh>
    <phoneticPr fontId="2"/>
  </si>
  <si>
    <t>GLYCOL DIPALMATE/RAPESEEDATE/SOYATE</t>
    <phoneticPr fontId="2"/>
  </si>
  <si>
    <t>EMALEX EG-di-MPS</t>
    <phoneticPr fontId="2"/>
  </si>
  <si>
    <t>EMALEX PG-di-S</t>
    <phoneticPr fontId="2"/>
  </si>
  <si>
    <t>EMALEX PG-di-L</t>
    <phoneticPr fontId="2"/>
  </si>
  <si>
    <t>EMALEX PG-di-O</t>
    <phoneticPr fontId="2"/>
  </si>
  <si>
    <t>EMALEX PG-di-IS</t>
    <phoneticPr fontId="2"/>
  </si>
  <si>
    <t>EMALEX SPC-100</t>
    <phoneticPr fontId="2"/>
  </si>
  <si>
    <t>ペンタオレイン酸ソルベス‐４０</t>
    <rPh sb="7" eb="8">
      <t>サン</t>
    </rPh>
    <phoneticPr fontId="2"/>
  </si>
  <si>
    <t>SORBETH-40 PENTAOLEATE</t>
    <phoneticPr fontId="2"/>
  </si>
  <si>
    <t>EMALEX PESO-540</t>
    <phoneticPr fontId="2"/>
  </si>
  <si>
    <t>トリイソステアリン酸ＰＥＧ-４０水添ヒマシ油</t>
    <phoneticPr fontId="2"/>
  </si>
  <si>
    <t>トリイソステアリン酸ＰＥＧ-４ソルビタン</t>
    <rPh sb="9" eb="10">
      <t>サン</t>
    </rPh>
    <phoneticPr fontId="2"/>
  </si>
  <si>
    <t>PEG-4 SORBITAN TRIISOSTEARATE</t>
    <phoneticPr fontId="2"/>
  </si>
  <si>
    <t>EMALEX EG-2854-IS</t>
    <phoneticPr fontId="2"/>
  </si>
  <si>
    <t>EMALEX ET-2020</t>
    <phoneticPr fontId="2"/>
  </si>
  <si>
    <t>EMALEX ET-8020</t>
    <phoneticPr fontId="2"/>
  </si>
  <si>
    <t>オレイン酸ＰＥＧ-４０ソルビタン</t>
    <phoneticPr fontId="2"/>
  </si>
  <si>
    <t>PEG-40 SORBITAN OLEATE</t>
    <phoneticPr fontId="2"/>
  </si>
  <si>
    <t>EMALEX ET-8040</t>
    <phoneticPr fontId="2"/>
  </si>
  <si>
    <t>EMALEX GWS-306</t>
    <phoneticPr fontId="2"/>
  </si>
  <si>
    <t>EMALEX GWS-310</t>
    <phoneticPr fontId="2"/>
  </si>
  <si>
    <t>トリステアリン酸ＰＥＧ-１５グリセリル</t>
    <phoneticPr fontId="2"/>
  </si>
  <si>
    <t>PEG-15 GLYCERYL TRISTEARATE</t>
    <phoneticPr fontId="2"/>
  </si>
  <si>
    <t>EMALEX GWS-315</t>
    <phoneticPr fontId="2"/>
  </si>
  <si>
    <t>EMALEX GWS-320</t>
    <phoneticPr fontId="2"/>
  </si>
  <si>
    <t>ラウリン酸ＰＥＧ-２０水添ヒマシ油</t>
    <rPh sb="11" eb="12">
      <t>スイ</t>
    </rPh>
    <rPh sb="12" eb="13">
      <t>テン</t>
    </rPh>
    <rPh sb="16" eb="17">
      <t>ユ</t>
    </rPh>
    <phoneticPr fontId="2"/>
  </si>
  <si>
    <t>PEG-20 HYDROGENATED CASTOR OIL LAURATE</t>
    <phoneticPr fontId="2"/>
  </si>
  <si>
    <t>ラウリン酸ＰＥＧ-３０水添ヒマシ油</t>
    <rPh sb="11" eb="12">
      <t>スイ</t>
    </rPh>
    <rPh sb="12" eb="13">
      <t>テン</t>
    </rPh>
    <rPh sb="16" eb="17">
      <t>ユ</t>
    </rPh>
    <phoneticPr fontId="2"/>
  </si>
  <si>
    <t>ラウリン酸ＰＥＧ-４０水添ヒマシ油</t>
    <rPh sb="11" eb="12">
      <t>スイ</t>
    </rPh>
    <rPh sb="12" eb="13">
      <t>テン</t>
    </rPh>
    <rPh sb="16" eb="17">
      <t>ユ</t>
    </rPh>
    <phoneticPr fontId="2"/>
  </si>
  <si>
    <t>ラウリン酸ＰＥＧ-５０水添ヒマシ油</t>
    <rPh sb="11" eb="12">
      <t>スイ</t>
    </rPh>
    <rPh sb="12" eb="13">
      <t>テン</t>
    </rPh>
    <rPh sb="16" eb="17">
      <t>ユ</t>
    </rPh>
    <phoneticPr fontId="2"/>
  </si>
  <si>
    <t>ラウリン酸ＰＥＧ-６０水添ヒマシ油</t>
    <rPh sb="11" eb="12">
      <t>スイ</t>
    </rPh>
    <rPh sb="12" eb="13">
      <t>テン</t>
    </rPh>
    <rPh sb="16" eb="17">
      <t>ユ</t>
    </rPh>
    <phoneticPr fontId="2"/>
  </si>
  <si>
    <t>PEG-30 HYDROGENATED CASTOR OIL LAURATE</t>
    <phoneticPr fontId="2"/>
  </si>
  <si>
    <t>PEG-40 HYDROGENATED CASTOR OIL LAURATE</t>
    <phoneticPr fontId="2"/>
  </si>
  <si>
    <t>PEG-50 HYDROGENATED CASTOR OIL LAURATE</t>
    <phoneticPr fontId="2"/>
  </si>
  <si>
    <t>PEG-60 HYDROGENATED CASTOR OIL LAURATE</t>
    <phoneticPr fontId="2"/>
  </si>
  <si>
    <t>AMITER MA-HD</t>
    <phoneticPr fontId="2"/>
  </si>
  <si>
    <t>ラウロイルグルタミン酸ジイソステアリル</t>
    <phoneticPr fontId="2"/>
  </si>
  <si>
    <t>DIISOSTEARYL LAUROYL GLUTAMATE</t>
    <phoneticPr fontId="2"/>
  </si>
  <si>
    <t>AMITER LG-1800</t>
    <phoneticPr fontId="2"/>
  </si>
  <si>
    <t>ラウロイルグルタミン酸ビス（ヘキシルデシル/オクチルドデシル）</t>
    <phoneticPr fontId="2"/>
  </si>
  <si>
    <t>BIS(HEXYLDECYL/OCTYLDODECYL) LAUROYL GLUTAMATE</t>
    <phoneticPr fontId="2"/>
  </si>
  <si>
    <t>AMITER LG-2016</t>
    <phoneticPr fontId="2"/>
  </si>
  <si>
    <t>製品名</t>
    <rPh sb="0" eb="2">
      <t>セイヒン</t>
    </rPh>
    <phoneticPr fontId="2"/>
  </si>
  <si>
    <t>EMALEX SS-5051</t>
    <phoneticPr fontId="2"/>
  </si>
  <si>
    <t>EMALEX OE-6</t>
    <phoneticPr fontId="2"/>
  </si>
  <si>
    <t>EMALEX OE-10</t>
    <phoneticPr fontId="2"/>
  </si>
  <si>
    <t>ステアリン酸エチルヘキシル</t>
    <phoneticPr fontId="2"/>
  </si>
  <si>
    <t>ステアリン酸ステアレス-１２</t>
    <phoneticPr fontId="2"/>
  </si>
  <si>
    <t>（Ｃ１２-１４）ｓ‐パレス-３</t>
    <phoneticPr fontId="2"/>
  </si>
  <si>
    <t>（Ｃ１２-１４）ｓ‐パレス-５</t>
    <phoneticPr fontId="2"/>
  </si>
  <si>
    <t>C12-14 SEC-PARETH-5</t>
    <phoneticPr fontId="2"/>
  </si>
  <si>
    <t>C12-14 SEC-PARETH-3</t>
    <phoneticPr fontId="2"/>
  </si>
  <si>
    <t>（Ｃ１２-１４）ｓ‐パレス-７</t>
    <phoneticPr fontId="2"/>
  </si>
  <si>
    <t>C12-14 SEC-PARETH-7</t>
    <phoneticPr fontId="2"/>
  </si>
  <si>
    <t>（Ｃ１２-１４）ｓ‐パレス-９</t>
    <phoneticPr fontId="2"/>
  </si>
  <si>
    <t>C12-14 SEC-PARETH-9</t>
    <phoneticPr fontId="2"/>
  </si>
  <si>
    <t>ヘキサ（オクタン酸/ベヘン酸）ジペンタエリスリチル</t>
    <phoneticPr fontId="2"/>
  </si>
  <si>
    <t>DIPENTAERYTHRITYL HEXAOCTANOATE/HEXABEHENATE</t>
    <phoneticPr fontId="2"/>
  </si>
  <si>
    <t>ＰＥＧ-１００ヒマシ油</t>
    <phoneticPr fontId="2"/>
  </si>
  <si>
    <t>トリエチルヘキサノイン</t>
    <phoneticPr fontId="2"/>
  </si>
  <si>
    <t>ポリクオタニウム‐２２</t>
    <phoneticPr fontId="2"/>
  </si>
  <si>
    <t>ポリクオタニウム‐７</t>
    <phoneticPr fontId="2"/>
  </si>
  <si>
    <t>EMALEX GWIS-340</t>
    <phoneticPr fontId="2"/>
  </si>
  <si>
    <t>54°</t>
    <phoneticPr fontId="2"/>
  </si>
  <si>
    <t>STEARETH-4 STEARATE</t>
    <phoneticPr fontId="2"/>
  </si>
  <si>
    <t>POLYGLYCERYL-5 STEARATE</t>
    <phoneticPr fontId="2"/>
  </si>
  <si>
    <t>48°</t>
    <phoneticPr fontId="2"/>
  </si>
  <si>
    <t>トリステアリン酸ＰＥＧ-３ソルビタン</t>
    <phoneticPr fontId="2"/>
  </si>
  <si>
    <t>PEG-3 SORBITAN TRISTEARATE</t>
    <phoneticPr fontId="2"/>
  </si>
  <si>
    <t>パルミチン酸エチルへキシル</t>
    <phoneticPr fontId="2"/>
  </si>
  <si>
    <t>EMALEX RWL-160</t>
    <phoneticPr fontId="2"/>
  </si>
  <si>
    <t>EMALEX RWL-150</t>
    <phoneticPr fontId="2"/>
  </si>
  <si>
    <t>EMALEX RWL-140</t>
    <phoneticPr fontId="2"/>
  </si>
  <si>
    <t>EMALEX RWL-130</t>
    <phoneticPr fontId="2"/>
  </si>
  <si>
    <t>EMALEX RWL-120</t>
    <phoneticPr fontId="2"/>
  </si>
  <si>
    <t>ラウリン酸ＰＥＧ-１５</t>
    <phoneticPr fontId="2"/>
  </si>
  <si>
    <t>PEG-15 LAURATE</t>
    <phoneticPr fontId="2"/>
  </si>
  <si>
    <t>ラウリン酸ＰＥＧ-１５０</t>
    <phoneticPr fontId="2"/>
  </si>
  <si>
    <t>PEG-150 LAURATE</t>
    <phoneticPr fontId="2"/>
  </si>
  <si>
    <t>ラウリン酸ＰＥＧ-５</t>
    <phoneticPr fontId="2"/>
  </si>
  <si>
    <t>PEG-5 LAURATE</t>
    <phoneticPr fontId="2"/>
  </si>
  <si>
    <t>ラウリン酸ＰＥＧ-９グリセリル</t>
    <phoneticPr fontId="2"/>
  </si>
  <si>
    <t>PEG-9 GLYCERYL LAURATE</t>
    <phoneticPr fontId="2"/>
  </si>
  <si>
    <t>ヒドロアビエチルアルコール</t>
    <phoneticPr fontId="2"/>
  </si>
  <si>
    <t>ヒドロキシステアリン酸エチルへキシル</t>
    <phoneticPr fontId="2"/>
  </si>
  <si>
    <t>ヒドロキシステアリン酸水添ヒマシ油</t>
    <phoneticPr fontId="2"/>
  </si>
  <si>
    <t>フィトナジオン</t>
    <phoneticPr fontId="2"/>
  </si>
  <si>
    <t>フェノールスルホン酸亜鉛</t>
    <phoneticPr fontId="2"/>
  </si>
  <si>
    <t>フタル酸ジエチルへキシル</t>
    <phoneticPr fontId="2"/>
  </si>
  <si>
    <t>プロピオン酸アラキジル</t>
    <phoneticPr fontId="2"/>
  </si>
  <si>
    <t>ベヘン酸アラキジル</t>
    <phoneticPr fontId="2"/>
  </si>
  <si>
    <t>ペンタデカン酸グリセリル</t>
    <phoneticPr fontId="2"/>
  </si>
  <si>
    <t>ラウレス-４０硫酸Ｎａ</t>
    <phoneticPr fontId="2"/>
  </si>
  <si>
    <t>SODIUM LAURETH-40 SULFATE</t>
    <phoneticPr fontId="2"/>
  </si>
  <si>
    <t>ラウレス-５硫酸Ｎａ</t>
    <phoneticPr fontId="2"/>
  </si>
  <si>
    <t>SODIUM LAURETH-5 SULFATE</t>
    <phoneticPr fontId="2"/>
  </si>
  <si>
    <t>ラウレス-７硫酸Ｎａ</t>
    <phoneticPr fontId="2"/>
  </si>
  <si>
    <t>SODIUM LAURETH-7 SULFATE</t>
    <phoneticPr fontId="2"/>
  </si>
  <si>
    <t>ラウレス-８硫酸Ｎａ</t>
    <phoneticPr fontId="2"/>
  </si>
  <si>
    <t>ラウレス硫酸Ｎａ</t>
    <phoneticPr fontId="2"/>
  </si>
  <si>
    <t>SODIUM LAURETH-8 SULFATE</t>
    <phoneticPr fontId="2"/>
  </si>
  <si>
    <t>SODIUM LAURETH SULFATE</t>
    <phoneticPr fontId="2"/>
  </si>
  <si>
    <t>LAURETH-10 CARBOXYLIC ACID</t>
    <phoneticPr fontId="2"/>
  </si>
  <si>
    <t>ラウレス-１１酢酸Ｎａ</t>
    <phoneticPr fontId="2"/>
  </si>
  <si>
    <t>SODIUM LAURETH-11 CARBOXYLATE</t>
    <phoneticPr fontId="2"/>
  </si>
  <si>
    <t>ラウレス-１０酢酸</t>
    <phoneticPr fontId="2"/>
  </si>
  <si>
    <t>ラウレス-１３酢酸Ｎａ</t>
    <phoneticPr fontId="2"/>
  </si>
  <si>
    <t>SODIUM LAURETH-13 CARBOXYLATE</t>
    <phoneticPr fontId="2"/>
  </si>
  <si>
    <t>SODIUM LAURETH-14 CARBOXYLATE</t>
    <phoneticPr fontId="2"/>
  </si>
  <si>
    <t>ラウレス-１４酢酸Ｎａ</t>
    <phoneticPr fontId="2"/>
  </si>
  <si>
    <t>ラウレス-１６酢酸Ｎａ</t>
    <phoneticPr fontId="2"/>
  </si>
  <si>
    <t>SODIUM LAURETH-16 CARBOXYLATE</t>
    <phoneticPr fontId="2"/>
  </si>
  <si>
    <t>ラウレス-１７酢酸Ｎａ</t>
    <phoneticPr fontId="2"/>
  </si>
  <si>
    <t>SODIUM LAURETH-17 CARBOXYLATE</t>
    <phoneticPr fontId="2"/>
  </si>
  <si>
    <t>リシノレイン酸ポリグリセリル-５</t>
    <phoneticPr fontId="2"/>
  </si>
  <si>
    <t>POLYGLYCERYL-5 RICINOLEATE</t>
    <phoneticPr fontId="2"/>
  </si>
  <si>
    <t>リン酸ジセチルＡｌ</t>
    <phoneticPr fontId="2"/>
  </si>
  <si>
    <t>安息香酸Ａｌ</t>
    <phoneticPr fontId="2"/>
  </si>
  <si>
    <t>安息香酸K</t>
    <phoneticPr fontId="2"/>
  </si>
  <si>
    <t>安息香酸アルキル（Ｃ１６，１７）</t>
    <phoneticPr fontId="2"/>
  </si>
  <si>
    <t>リン酸ジセチル</t>
    <phoneticPr fontId="2"/>
  </si>
  <si>
    <t>TRIDECETH-3</t>
    <phoneticPr fontId="2"/>
  </si>
  <si>
    <t>DICETYL PHOSPHATE</t>
    <phoneticPr fontId="2"/>
  </si>
  <si>
    <t>SODIUM BENZOATE</t>
    <phoneticPr fontId="2"/>
  </si>
  <si>
    <t>POTASSIUM BENZOATE</t>
    <phoneticPr fontId="2"/>
  </si>
  <si>
    <t>C12-15 ALKYL BENZOATE</t>
    <phoneticPr fontId="2"/>
  </si>
  <si>
    <t>C16-17 ALKYL BENZOATE</t>
    <phoneticPr fontId="2"/>
  </si>
  <si>
    <t>リシノレイン酸ポリグリセリル-６</t>
    <phoneticPr fontId="2"/>
  </si>
  <si>
    <t>POLYGLYCERYL-6 RICINOLEATE</t>
    <phoneticPr fontId="2"/>
  </si>
  <si>
    <t>ラウレス硫酸TEA</t>
    <rPh sb="4" eb="6">
      <t>リュウサン</t>
    </rPh>
    <phoneticPr fontId="2"/>
  </si>
  <si>
    <t>ラウリルトリモニウムクロリド</t>
    <phoneticPr fontId="2"/>
  </si>
  <si>
    <t>パンテテインスルホン酸Ｃａ</t>
    <phoneticPr fontId="2"/>
  </si>
  <si>
    <t>CALCIUM PANTETHEINE SULFONATE</t>
    <phoneticPr fontId="2"/>
  </si>
  <si>
    <t>パンテテインスルホン酸Ｎａ</t>
    <phoneticPr fontId="2"/>
  </si>
  <si>
    <t>SODIUM PANTETHEINE SULFONATE</t>
    <phoneticPr fontId="2"/>
  </si>
  <si>
    <t>O-フェニルフェノール</t>
    <phoneticPr fontId="2"/>
  </si>
  <si>
    <t>O-PHENYLPHENOL</t>
    <phoneticPr fontId="2"/>
  </si>
  <si>
    <t>O-フェニルフェノールＮａ</t>
    <phoneticPr fontId="2"/>
  </si>
  <si>
    <t>ジシロキサン</t>
    <phoneticPr fontId="2"/>
  </si>
  <si>
    <t>DISILOXANE</t>
    <phoneticPr fontId="2"/>
  </si>
  <si>
    <t>マレイン酸ジエチルへキシル</t>
    <phoneticPr fontId="2"/>
  </si>
  <si>
    <t>ヒドロキシ脂肪酸（Ｃ１０-４０）コレステロールエステルズ</t>
    <phoneticPr fontId="2"/>
  </si>
  <si>
    <t>ミリスチン酸ＭＩＰＡ，ミリスチン酸ＤＩＰＡ，ミリスチン酸ＴＩＰＡ</t>
    <phoneticPr fontId="2"/>
  </si>
  <si>
    <t>MIXED ISOPROPANOLAMINES MYRISTATE</t>
    <phoneticPr fontId="2"/>
  </si>
  <si>
    <t>グルコン酸Ｃａ</t>
    <phoneticPr fontId="2"/>
  </si>
  <si>
    <t>コチニール</t>
    <phoneticPr fontId="2"/>
  </si>
  <si>
    <t>ジオレイン酸ＰＥＧ-１２０メチルグルコース</t>
    <phoneticPr fontId="2"/>
  </si>
  <si>
    <t>ジステアリン酸Ａｌ</t>
    <phoneticPr fontId="2"/>
  </si>
  <si>
    <t>ジステアリン酸ＰＥＧ-２０メチルグルコ-ス</t>
    <phoneticPr fontId="2"/>
  </si>
  <si>
    <t>ジステアリン酸ＰＰＧ-２０メチルグルコ-ス</t>
    <phoneticPr fontId="2"/>
  </si>
  <si>
    <t>ジステアリン酸スクロース</t>
    <phoneticPr fontId="2"/>
  </si>
  <si>
    <t>ジメチルラウロイルリシン</t>
    <phoneticPr fontId="2"/>
  </si>
  <si>
    <t>ジラウリン酸スクロース</t>
    <phoneticPr fontId="2"/>
  </si>
  <si>
    <t>ジラウレス-４リン酸</t>
    <phoneticPr fontId="2"/>
  </si>
  <si>
    <t>ステアリン酸Ａｌ</t>
    <phoneticPr fontId="2"/>
  </si>
  <si>
    <t>シクロメチコン（４）</t>
    <phoneticPr fontId="2"/>
  </si>
  <si>
    <t>シクロメチコン（５）</t>
    <phoneticPr fontId="2"/>
  </si>
  <si>
    <t>シクロメチコン（６）</t>
    <phoneticPr fontId="2"/>
  </si>
  <si>
    <t>PEG-161 SORBITAN TRIISOSTEARATE</t>
  </si>
  <si>
    <t>SODIUM TRIDECETH-4 CARBOXYLATE</t>
  </si>
  <si>
    <t>トリデセス－３カルボン酸Ｎａ</t>
    <phoneticPr fontId="2"/>
  </si>
  <si>
    <t>SODIUM TRIDECETH-7 CARBOXYLATE</t>
  </si>
  <si>
    <t>トリデセス－６カルボン酸Ｎａ</t>
    <phoneticPr fontId="2"/>
  </si>
  <si>
    <t>PEG-8 GLYCERYL COCOATE</t>
  </si>
  <si>
    <t>ヤシ油脂肪酸ＰＥＧ-７グリセリル</t>
    <phoneticPr fontId="2"/>
  </si>
  <si>
    <t>ELDEW PS-306</t>
    <phoneticPr fontId="2"/>
  </si>
  <si>
    <t>クエン酸トリオクチル</t>
    <phoneticPr fontId="2"/>
  </si>
  <si>
    <t>クエン酸トリイソセチル</t>
    <phoneticPr fontId="2"/>
  </si>
  <si>
    <t>グルコノラクトン</t>
    <phoneticPr fontId="2"/>
  </si>
  <si>
    <t>グルコシルヘスペリジン</t>
    <phoneticPr fontId="2"/>
  </si>
  <si>
    <t>コカミドプロピルベタイン</t>
    <phoneticPr fontId="2"/>
  </si>
  <si>
    <t>コカミドＤＥＡ</t>
    <phoneticPr fontId="2"/>
  </si>
  <si>
    <t>コカミドＭＥＡ</t>
    <phoneticPr fontId="2"/>
  </si>
  <si>
    <t>ココアンホジプロピオン酸２Ｎａ</t>
    <phoneticPr fontId="2"/>
  </si>
  <si>
    <t>ココアンホプロピオン酸Ｎａ</t>
    <phoneticPr fontId="2"/>
  </si>
  <si>
    <t>ココアンホ酢酸Ｎａ</t>
    <phoneticPr fontId="2"/>
  </si>
  <si>
    <t>ココイルアルギニンエチルＰＣＡ</t>
    <phoneticPr fontId="2"/>
  </si>
  <si>
    <t>ココイルグリシンＫ</t>
    <phoneticPr fontId="2"/>
  </si>
  <si>
    <t>ココイルグルタミン酸</t>
    <phoneticPr fontId="2"/>
  </si>
  <si>
    <t>ココイルサルコシン</t>
    <phoneticPr fontId="2"/>
  </si>
  <si>
    <t>ココイルメチルタウリンＭｇ</t>
    <phoneticPr fontId="2"/>
  </si>
  <si>
    <t>ココグリセリル硫酸Ｎａ</t>
    <phoneticPr fontId="2"/>
  </si>
  <si>
    <t>ココベタイン</t>
    <phoneticPr fontId="2"/>
  </si>
  <si>
    <t>CI 75470l　COCHINEAL</t>
    <phoneticPr fontId="2"/>
  </si>
  <si>
    <t>コハク酸</t>
    <phoneticPr fontId="2"/>
  </si>
  <si>
    <t>コハク酸ジエトキシエチル</t>
    <phoneticPr fontId="2"/>
  </si>
  <si>
    <t>コハク酸ジエチルヘキシル</t>
    <phoneticPr fontId="2"/>
  </si>
  <si>
    <t>DIETHYLHEXYL SUCCINATE</t>
    <phoneticPr fontId="2"/>
  </si>
  <si>
    <t>サクシニルグリチルレチン酸２Ｎａ</t>
    <phoneticPr fontId="2"/>
  </si>
  <si>
    <t>サザンカ油</t>
    <phoneticPr fontId="2"/>
  </si>
  <si>
    <t>サリチル酸</t>
    <phoneticPr fontId="2"/>
  </si>
  <si>
    <t>サリチル酸Ｎａ</t>
    <phoneticPr fontId="2"/>
  </si>
  <si>
    <t>サリチル酸エチルヘキシル</t>
    <phoneticPr fontId="2"/>
  </si>
  <si>
    <t>サリチル酸グリコール</t>
    <phoneticPr fontId="2"/>
  </si>
  <si>
    <t xml:space="preserve">ジ（カプリル酸／カプリン酸）ＰＧ </t>
    <phoneticPr fontId="2"/>
  </si>
  <si>
    <t>ジ（カプリル酸／カプリン酸）ネオペンチルグリコール</t>
    <phoneticPr fontId="2"/>
  </si>
  <si>
    <t>シア脂</t>
    <phoneticPr fontId="2"/>
  </si>
  <si>
    <t>BUTYROSPERMUM PARKII(SHEA)BUTTER</t>
    <phoneticPr fontId="2"/>
  </si>
  <si>
    <t>ジイソステアリン酸ＰＥＧ-１０グリセリル</t>
    <phoneticPr fontId="2"/>
  </si>
  <si>
    <t>ジイソステアリン酸ＰＥＧ-１２</t>
    <phoneticPr fontId="2"/>
  </si>
  <si>
    <t>ジイソステアリン酸ＰＥＧ-２</t>
    <phoneticPr fontId="2"/>
  </si>
  <si>
    <t>ジイソステアリン酸ＰＥＧ-９０</t>
    <phoneticPr fontId="2"/>
  </si>
  <si>
    <t>ジイソステアリン酸ＰＧ</t>
    <phoneticPr fontId="2"/>
  </si>
  <si>
    <t>ジイソプロピルケイヒ酸メチル</t>
    <phoneticPr fontId="2"/>
  </si>
  <si>
    <t>ジエチレングリコール</t>
    <phoneticPr fontId="2"/>
  </si>
  <si>
    <t>ジエチルヘキサン酸グリコール</t>
    <phoneticPr fontId="2"/>
  </si>
  <si>
    <t>ジオレイン酸ＰＥＧ-１０</t>
    <phoneticPr fontId="2"/>
  </si>
  <si>
    <t>ジオレイン酸ポリグリセリル-２</t>
    <phoneticPr fontId="2"/>
  </si>
  <si>
    <t>ジオレイン酸ポリグリセリル-５</t>
    <phoneticPr fontId="2"/>
  </si>
  <si>
    <t>POLYGLYCERYL-5 DIOLEATE</t>
    <phoneticPr fontId="2"/>
  </si>
  <si>
    <t>ジオレイン酸ポリグリセリル-１０</t>
    <phoneticPr fontId="2"/>
  </si>
  <si>
    <t>POLYGLYCERYL-10 DIOLEATE</t>
    <phoneticPr fontId="2"/>
  </si>
  <si>
    <t>ジカプリル酸ＰＧ</t>
    <phoneticPr fontId="2"/>
  </si>
  <si>
    <t>ジカプリン酸ＰＧ</t>
    <phoneticPr fontId="2"/>
  </si>
  <si>
    <t>ジカプリン酸ネオペンチルグリコール</t>
    <phoneticPr fontId="2"/>
  </si>
  <si>
    <t>シクロテトラシロキサン</t>
    <phoneticPr fontId="2"/>
  </si>
  <si>
    <t>ジステアリルジモニウムクロリド</t>
    <phoneticPr fontId="2"/>
  </si>
  <si>
    <t>ジステアリルエーテル</t>
    <phoneticPr fontId="2"/>
  </si>
  <si>
    <t>SORBITAN DISTEARATE</t>
    <phoneticPr fontId="2"/>
  </si>
  <si>
    <t>システインＨＣｌ</t>
    <phoneticPr fontId="2"/>
  </si>
  <si>
    <t>ジセチルジモニウムクロリド</t>
    <phoneticPr fontId="2"/>
  </si>
  <si>
    <t>ジセテアリルリン酸ＭＥＡ</t>
    <phoneticPr fontId="2"/>
  </si>
  <si>
    <t>シトステロール</t>
    <phoneticPr fontId="2"/>
  </si>
  <si>
    <t>ジパルミチン酸ＰＥＧ-３</t>
    <phoneticPr fontId="2"/>
  </si>
  <si>
    <t>ジパルミチン酸ピリドキシン</t>
    <phoneticPr fontId="2"/>
  </si>
  <si>
    <t>ジヒドロキシアセトン</t>
    <phoneticPr fontId="2"/>
  </si>
  <si>
    <t>ジヒドロキシエチルステアリルグリシン</t>
    <phoneticPr fontId="2"/>
  </si>
  <si>
    <t>ジヒドロキシエチルラウラミンオキシド</t>
    <phoneticPr fontId="2"/>
  </si>
  <si>
    <t>ジヒドロコレステロール</t>
    <phoneticPr fontId="2"/>
  </si>
  <si>
    <t>ジヒドロコレス-１５</t>
    <phoneticPr fontId="2"/>
  </si>
  <si>
    <t>ジメチルＰＡＢＡペンチル</t>
    <phoneticPr fontId="2"/>
  </si>
  <si>
    <t>ジメチルＰＡＢＡエチルヘキシル</t>
    <phoneticPr fontId="2"/>
  </si>
  <si>
    <t>ジ酢酸ステアリン酸グリセリル</t>
    <phoneticPr fontId="2"/>
  </si>
  <si>
    <t>トリイソステアリン酸ＰＥＧ-１６０ソルビタン</t>
    <phoneticPr fontId="2"/>
  </si>
  <si>
    <t>クオタニウム-１８ヘクトライト</t>
    <phoneticPr fontId="2"/>
  </si>
  <si>
    <t>クオタニウム-１８ベントナイト</t>
    <phoneticPr fontId="2"/>
  </si>
  <si>
    <t>ステアリン酸ポリグリセリル-５</t>
    <phoneticPr fontId="2"/>
  </si>
  <si>
    <t>DEA-C12-14 ALKYL SULFATE</t>
  </si>
  <si>
    <t>アルキル（Ｃ１２，１３）硫酸ＤＥＡ</t>
    <phoneticPr fontId="2"/>
  </si>
  <si>
    <t>ステアロイルオキシステアリン酸イソセチル</t>
    <phoneticPr fontId="2"/>
  </si>
  <si>
    <t>スルホコハク酸ＰＥＧ-２オレアミド２Ｎａ</t>
    <phoneticPr fontId="2"/>
  </si>
  <si>
    <t>スルホコハク酸ＰＥＧ-５ラウラミド２Ｎａ</t>
    <phoneticPr fontId="2"/>
  </si>
  <si>
    <t>スルホコハク酸ラウレス２Ｎａ</t>
    <phoneticPr fontId="2"/>
  </si>
  <si>
    <t>セスキステアリン酸ＰＥＧ-２０メチルグルコース</t>
    <phoneticPr fontId="2"/>
  </si>
  <si>
    <t>セスキステアリン酸メチルグルコース</t>
    <phoneticPr fontId="2"/>
  </si>
  <si>
    <t>セテス-１０リン酸</t>
    <phoneticPr fontId="2"/>
  </si>
  <si>
    <t>セトレス-２５</t>
    <phoneticPr fontId="2"/>
  </si>
  <si>
    <t>テトラオレイン酸ＰＥＧ-４ソルビット</t>
    <phoneticPr fontId="2"/>
  </si>
  <si>
    <t>トリ（カプリル/カプリン酸）グリセリル</t>
    <phoneticPr fontId="2"/>
  </si>
  <si>
    <t>トリステアリン酸ＰＥＧ-１４０グリセリル</t>
    <phoneticPr fontId="2"/>
  </si>
  <si>
    <t>ネオペンタン酸トリデシル</t>
    <phoneticPr fontId="2"/>
  </si>
  <si>
    <t>ペラルゴン酸エチルヘキシル</t>
    <phoneticPr fontId="2"/>
  </si>
  <si>
    <t>ヒスチジンＨＣｌ</t>
    <phoneticPr fontId="2"/>
  </si>
  <si>
    <t>ヒドロキシエチルジフェニルイミダゾリン</t>
    <phoneticPr fontId="2"/>
  </si>
  <si>
    <t>ヒドロキシプロピルセルロース</t>
    <phoneticPr fontId="2"/>
  </si>
  <si>
    <t>ヒドロキシプロピルメチルセルロース</t>
    <phoneticPr fontId="2"/>
  </si>
  <si>
    <t>ピリドキシン</t>
    <phoneticPr fontId="2"/>
  </si>
  <si>
    <t>フェニルジメチコン</t>
    <phoneticPr fontId="2"/>
  </si>
  <si>
    <t>フェニルトリメチコン</t>
    <phoneticPr fontId="2"/>
  </si>
  <si>
    <t>フェネチルアルコール</t>
    <phoneticPr fontId="2"/>
  </si>
  <si>
    <t>フラビンアデニンジヌクレオチド２Ｎａ</t>
    <phoneticPr fontId="2"/>
  </si>
  <si>
    <t>フルクトース</t>
    <phoneticPr fontId="2"/>
  </si>
  <si>
    <t>プロピオン酸ＰＰＧ-２ミリスチル</t>
    <phoneticPr fontId="2"/>
  </si>
  <si>
    <t>ヘキサヒドロキシステアリン酸ジペンタエリスリチル</t>
    <phoneticPr fontId="2"/>
  </si>
  <si>
    <t>ヘキシルデシルリン酸アルギニン</t>
    <phoneticPr fontId="2"/>
  </si>
  <si>
    <t>ペンタエチルヘキサン酸ジグリセロールソルビタン</t>
    <phoneticPr fontId="2"/>
  </si>
  <si>
    <t>ホホバアルコール</t>
    <phoneticPr fontId="2"/>
  </si>
  <si>
    <t>ポリクオタニウム-４</t>
    <phoneticPr fontId="2"/>
  </si>
  <si>
    <t>ポリステアリン酸スクロース</t>
    <phoneticPr fontId="2"/>
  </si>
  <si>
    <t>ポリソルベート２０</t>
    <phoneticPr fontId="2"/>
  </si>
  <si>
    <t>ポリソルベート２１</t>
    <phoneticPr fontId="2"/>
  </si>
  <si>
    <t>ポリソルベート６５</t>
    <phoneticPr fontId="2"/>
  </si>
  <si>
    <t>ポリヒドロキシステアリン酸</t>
    <phoneticPr fontId="2"/>
  </si>
  <si>
    <t>ポリブテン</t>
    <phoneticPr fontId="2"/>
  </si>
  <si>
    <t>マルチトール</t>
    <phoneticPr fontId="2"/>
  </si>
  <si>
    <t>ミリスチン酸ＴＥＡ</t>
    <phoneticPr fontId="2"/>
  </si>
  <si>
    <t>メチコン</t>
    <phoneticPr fontId="2"/>
  </si>
  <si>
    <t>メチルグルセス-１０</t>
    <phoneticPr fontId="2"/>
  </si>
  <si>
    <t>リシノレイン酸ポリグリセリル-３</t>
    <phoneticPr fontId="2"/>
  </si>
  <si>
    <t>リン酸ステアリル</t>
    <phoneticPr fontId="2"/>
  </si>
  <si>
    <t>リナロール</t>
    <phoneticPr fontId="2"/>
  </si>
  <si>
    <t>ミリスタルコニウムクロリド</t>
    <phoneticPr fontId="2"/>
  </si>
  <si>
    <t>ミリスタミンオキシド</t>
    <phoneticPr fontId="2"/>
  </si>
  <si>
    <t>ミリスチルＰＧヒドロキシエチルデカナミド</t>
    <phoneticPr fontId="2"/>
  </si>
  <si>
    <t>ミリスチルベタイン</t>
    <phoneticPr fontId="2"/>
  </si>
  <si>
    <t>ポリ酢酸ビニル</t>
    <phoneticPr fontId="2"/>
  </si>
  <si>
    <t>ポリ塩化ビニル</t>
    <phoneticPr fontId="2"/>
  </si>
  <si>
    <t>マカデミアナッツ脂肪酸フィトステリル</t>
    <phoneticPr fontId="2"/>
  </si>
  <si>
    <t>ペンタデカラクトン</t>
    <phoneticPr fontId="2"/>
  </si>
  <si>
    <t>パントテン酸Ｃａ</t>
    <phoneticPr fontId="2"/>
  </si>
  <si>
    <t>パンテノール</t>
    <phoneticPr fontId="2"/>
  </si>
  <si>
    <t>ノナン酸ジヒドロコレステリル</t>
    <phoneticPr fontId="2"/>
  </si>
  <si>
    <t>アルギン酸Ｋ</t>
    <phoneticPr fontId="2"/>
  </si>
  <si>
    <t>POTASSIUM ALGINATE</t>
    <phoneticPr fontId="2"/>
  </si>
  <si>
    <t>アルギン酸Ｎａ</t>
    <phoneticPr fontId="2"/>
  </si>
  <si>
    <t>ALGIN</t>
    <phoneticPr fontId="2"/>
  </si>
  <si>
    <t>PEG-20 SORBITAN ISOSTEARATE</t>
    <phoneticPr fontId="2"/>
  </si>
  <si>
    <t>イソステアリン酸ＰＥＧ-２０ソルビタン</t>
    <phoneticPr fontId="2"/>
  </si>
  <si>
    <t>カルボキシメチルセルロースＣａ</t>
    <phoneticPr fontId="2"/>
  </si>
  <si>
    <t>※モノステアリン酸アルミニウムとして計算</t>
    <phoneticPr fontId="2"/>
  </si>
  <si>
    <t>パラフィン１２５°Ｆ</t>
  </si>
  <si>
    <t>パラフィン１３５°Ｆ</t>
  </si>
  <si>
    <t>パラフィン１４５°Ｆ</t>
  </si>
  <si>
    <t>ヒスチジン</t>
    <phoneticPr fontId="2"/>
  </si>
  <si>
    <t>SIMMONDSIA CHINENSIS (JOJOBA) SEED OIL</t>
    <phoneticPr fontId="2"/>
  </si>
  <si>
    <t>ホホバ種子油</t>
    <rPh sb="3" eb="5">
      <t>シュシ</t>
    </rPh>
    <phoneticPr fontId="2"/>
  </si>
  <si>
    <t>ポリクオタニウム-６</t>
    <phoneticPr fontId="2"/>
  </si>
  <si>
    <t>ポリグリセリル-２オレイル</t>
    <phoneticPr fontId="2"/>
  </si>
  <si>
    <t>ポリグリセリン-１０</t>
    <phoneticPr fontId="2"/>
  </si>
  <si>
    <t>ポリソルベート８５</t>
    <phoneticPr fontId="2"/>
  </si>
  <si>
    <t>ミネラルオイル７０”</t>
    <phoneticPr fontId="2"/>
  </si>
  <si>
    <t>ミネラルオイル１５０”</t>
    <phoneticPr fontId="2"/>
  </si>
  <si>
    <t>ミネラルオイル３５０”</t>
    <phoneticPr fontId="2"/>
  </si>
  <si>
    <t>ミリスチン酸ＭＩＰＡ</t>
    <phoneticPr fontId="2"/>
  </si>
  <si>
    <t>ミリスチン酸ＤＩＰＡ</t>
    <phoneticPr fontId="2"/>
  </si>
  <si>
    <t>ミリスチン酸ＴＩＰＡ</t>
    <phoneticPr fontId="2"/>
  </si>
  <si>
    <t>MIPA-MYRISTATE</t>
    <phoneticPr fontId="2"/>
  </si>
  <si>
    <t>DIPA-MYRISTATE</t>
    <phoneticPr fontId="2"/>
  </si>
  <si>
    <t>TIPA-MYRISTATE</t>
    <phoneticPr fontId="2"/>
  </si>
  <si>
    <t>ステアリン酸ラウレス-１０</t>
    <phoneticPr fontId="2"/>
  </si>
  <si>
    <t>トリイソステアリン酸ＰＥＧ-２０トリメチロールプロパン</t>
    <phoneticPr fontId="2"/>
  </si>
  <si>
    <t>（Ｃ１１-１５）パレス-３硫酸Ｎａ</t>
    <phoneticPr fontId="2"/>
  </si>
  <si>
    <t>（イソステアリン酸/ミリスチン酸）グリセリル</t>
    <phoneticPr fontId="2"/>
  </si>
  <si>
    <t>ＰＥＧ-５-ＰＰＧ-６５ペンタエリスリチル</t>
    <phoneticPr fontId="2"/>
  </si>
  <si>
    <t>ＰＰＧ-１０ブテス-９</t>
    <phoneticPr fontId="2"/>
  </si>
  <si>
    <t>ＰＰＧ-１３デシルテトラデセス-２４</t>
    <phoneticPr fontId="2"/>
  </si>
  <si>
    <t>ＰＰＧ-６８-ＰＥＧ-１０トリメチロールプロパン</t>
    <phoneticPr fontId="2"/>
  </si>
  <si>
    <t>ＰＰＧ-６デシルテトラデセス-１２</t>
    <phoneticPr fontId="2"/>
  </si>
  <si>
    <t>ＰＰＧ-９ジグリセリル</t>
    <phoneticPr fontId="2"/>
  </si>
  <si>
    <t>イソステアリン酸（Ｃ１８-２０）グリコール</t>
    <phoneticPr fontId="2"/>
  </si>
  <si>
    <t>ステアロイルグルタミン酸ジオクチルドデシル</t>
    <phoneticPr fontId="2"/>
  </si>
  <si>
    <t>セスキイソステアリン酸ＢＧ</t>
    <phoneticPr fontId="2"/>
  </si>
  <si>
    <t>セトリモニウムサッカリン</t>
    <phoneticPr fontId="2"/>
  </si>
  <si>
    <t>トリミリスチン酸ＰＥＧ-２０トリメチロールプロパン</t>
    <phoneticPr fontId="2"/>
  </si>
  <si>
    <t>ニコチン酸メチル</t>
    <phoneticPr fontId="2"/>
  </si>
  <si>
    <t>パルミチン酸ＰＥＧ-６</t>
    <phoneticPr fontId="2"/>
  </si>
  <si>
    <t>パンテチン</t>
    <phoneticPr fontId="2"/>
  </si>
  <si>
    <t>マカデミアナッツ脂肪酸コレステリル</t>
    <phoneticPr fontId="2"/>
  </si>
  <si>
    <t>ミリストイルメチルアミノプロピオン酸ヘキシルデシル</t>
    <phoneticPr fontId="2"/>
  </si>
  <si>
    <t>リシノレイン酸ＰＧ</t>
    <phoneticPr fontId="2"/>
  </si>
  <si>
    <t>水添ダイズ脂肪酸グリセリル</t>
    <phoneticPr fontId="2"/>
  </si>
  <si>
    <t>20以上</t>
    <phoneticPr fontId="2"/>
  </si>
  <si>
    <t>INCI NAME</t>
    <phoneticPr fontId="2"/>
  </si>
  <si>
    <t>Sodium C10-15 Pareth Sulfate</t>
  </si>
  <si>
    <t>C12-13 Pareth-10 Phosphate</t>
  </si>
  <si>
    <t>DEA-C12-13-13 Pareth-3 Sulfate</t>
  </si>
  <si>
    <t>Sodium C12-13 Pareth Sulfate</t>
  </si>
  <si>
    <t>TEA-C12-13-13 Pareth-3 Sulfate</t>
  </si>
  <si>
    <t>C12-15 Pareth-10 Phosphate</t>
  </si>
  <si>
    <t>C12-15 Pareth-2 Phosphate</t>
  </si>
  <si>
    <t>C12-16 Pareth-6 Phosphate</t>
  </si>
  <si>
    <t>Isostearic/Myristic Glycerides</t>
  </si>
  <si>
    <t>Dipentaerythrityl Pentahydroxystearate/Pentaisostearate</t>
  </si>
  <si>
    <t>Aminomethyl Propanol</t>
  </si>
  <si>
    <t>Aminomethyl Propanediol</t>
  </si>
  <si>
    <t>Butylene Glycol</t>
  </si>
  <si>
    <t>Diethanolamine</t>
  </si>
  <si>
    <t>Diisopropanolamine</t>
  </si>
  <si>
    <t>Dimethyl Ether</t>
  </si>
  <si>
    <t>Dipropylene Glycol</t>
  </si>
  <si>
    <t>Disodium EDTA</t>
  </si>
  <si>
    <t>Trisodium EDTA</t>
  </si>
  <si>
    <t>Tetrasodium EDTA</t>
  </si>
  <si>
    <t>Mek</t>
  </si>
  <si>
    <t>Mibk</t>
  </si>
  <si>
    <t>Paba</t>
  </si>
  <si>
    <t>Sodium PCA</t>
  </si>
  <si>
    <t>PEG-30 Hydrogenated Castor Oil PCA Isostearate</t>
  </si>
  <si>
    <t>PEG-40 Hydrogenated Castor Oil PCA Isostearate</t>
  </si>
  <si>
    <t>PEG-60 Hydrogenated Castor Oil PCA Isostearate</t>
  </si>
  <si>
    <t>Glycereth-25 PCA Isostearate</t>
  </si>
  <si>
    <t>Ethyl PCA</t>
  </si>
  <si>
    <t>PCA Glyceryl Oleate</t>
  </si>
  <si>
    <t>PEG/PPG-150/30 Copolymer</t>
  </si>
  <si>
    <t>PEG/PPG-25/30 Copolymer</t>
  </si>
  <si>
    <t>PEG/PPG-26/31 Copolymer</t>
  </si>
  <si>
    <t>PEG-100 Castor Oil</t>
  </si>
  <si>
    <t>PEG-100 Hydrogenated Castor Oil</t>
  </si>
  <si>
    <t>PEG-10 Dimethicone</t>
  </si>
  <si>
    <t>PEG-10 Castor Oil</t>
  </si>
  <si>
    <t>PEG-10 Hydrogenated Castor Oil</t>
  </si>
  <si>
    <t>PEG-11 Cocamide</t>
  </si>
  <si>
    <t>PEG-11 Castor Oil</t>
  </si>
  <si>
    <t>PEG-15 Castor Oil</t>
  </si>
  <si>
    <t>PEG-200 Castor Oil</t>
  </si>
  <si>
    <t>PEG-200 Hydrogenated Castor Oil</t>
  </si>
  <si>
    <t>PEG-20 Sorbitan Cocoate</t>
  </si>
  <si>
    <t>PEG-20 Castor Oil</t>
  </si>
  <si>
    <t>PEG-20 Hydrogenated Castor Oil</t>
  </si>
  <si>
    <t>PEG-25 Castor Oil</t>
  </si>
  <si>
    <t>PEG-25 Hydrogenated Castor Oil</t>
  </si>
  <si>
    <t>PEG-2 Oleammonium Chloride</t>
  </si>
  <si>
    <t>PEG-2 Castor Oil</t>
  </si>
  <si>
    <t>PEG-2 Hydrogenated Castor Oil</t>
  </si>
  <si>
    <t>PEG-30 Glyceryl Cocoate</t>
  </si>
  <si>
    <t>PEG-30 Castor Oil</t>
  </si>
  <si>
    <t>PEG-30 Hydrogenated Castor Oil</t>
  </si>
  <si>
    <t>PEG-35 Castor Oil</t>
  </si>
  <si>
    <t>PEG-35 Hydrogenated Castor Oil</t>
  </si>
  <si>
    <t>PEG-3 Cocamide</t>
  </si>
  <si>
    <t>PEG-3 Castor Oil</t>
  </si>
  <si>
    <t>PEG-3 Lauramide</t>
  </si>
  <si>
    <t>PEG-40 Glyceryl Cocoate</t>
  </si>
  <si>
    <t>PEG-40 Castor Oil</t>
  </si>
  <si>
    <t>PEG-40 Hydrogenated Castor Oil</t>
  </si>
  <si>
    <t>PEG-45 Hydrogenated Castor Oil</t>
  </si>
  <si>
    <t>PEG-4 Stearamide</t>
  </si>
  <si>
    <t>PEG-4 Castor Oil</t>
  </si>
  <si>
    <t>PEG-50 Castor Oil</t>
  </si>
  <si>
    <t>PEG-50 Lanolin</t>
  </si>
  <si>
    <t>PEG-50 Hydrogenated Castor Oil</t>
  </si>
  <si>
    <t>PEG-55 Castor Oil</t>
  </si>
  <si>
    <t>PEG-55 Hydrogenated Castor Oil</t>
  </si>
  <si>
    <t>PEG-5 Oleamine</t>
  </si>
  <si>
    <t>PEG-5 Cocamide</t>
  </si>
  <si>
    <t>PEG-5 Stearyl Ammonium Chloride</t>
  </si>
  <si>
    <t>PEG-5 Castor Oil</t>
  </si>
  <si>
    <t>PEG-5 Phytosterol</t>
  </si>
  <si>
    <t>PEG-5 Hydrogenated Castor Oil</t>
  </si>
  <si>
    <t>PEG-6 Caprylic/Capric Glycerides</t>
  </si>
  <si>
    <t>PEG-60 Castor Oil</t>
  </si>
  <si>
    <t>PEG-60 Hydrogenated Castor Oil</t>
  </si>
  <si>
    <t>PEG-6 Cocamide</t>
  </si>
  <si>
    <t>PEG-6 Lauramide</t>
  </si>
  <si>
    <t>PEG-6 Hydrogenated Castor Oil</t>
  </si>
  <si>
    <t>PEG-75 Castor Oil</t>
  </si>
  <si>
    <t>PEG-7 Glyceryl Cocoate</t>
  </si>
  <si>
    <t>PEG-7 Dimethicone</t>
  </si>
  <si>
    <t>PEG-7 Hydrogenated Castor Oil</t>
  </si>
  <si>
    <t>PEG-8 Caprylic/Capric Glycerides</t>
  </si>
  <si>
    <t>PEG-80 Hydrogenated Castor Oil</t>
  </si>
  <si>
    <t>PEG-8 Castor Oil</t>
  </si>
  <si>
    <t>PEG-8 Hydrogenated Castor Oil</t>
  </si>
  <si>
    <t>PEG-9 Castor Oil</t>
  </si>
  <si>
    <t>Propylene Glycol</t>
  </si>
  <si>
    <t>PPG-10 Glyceryl Ether</t>
  </si>
  <si>
    <t>PPG-10 Cetyl Ether</t>
  </si>
  <si>
    <t>PPG-10-Buteth-9</t>
  </si>
  <si>
    <t>PPG-10 Methyl Glucose Ether</t>
  </si>
  <si>
    <t>PPG-11 Stearyl Ether</t>
  </si>
  <si>
    <t>PPG-12 Butyl Ether</t>
  </si>
  <si>
    <t>PPG-12-Buteth-16</t>
  </si>
  <si>
    <t>PPG-13-Decyltetradeceth-24</t>
  </si>
  <si>
    <t>PPG-14 Butyl Ether</t>
  </si>
  <si>
    <t>PPG-15 Stearyl Ether</t>
  </si>
  <si>
    <t>PPG-15 Butyl Ether</t>
  </si>
  <si>
    <t>PPG-15-Buteth-20</t>
  </si>
  <si>
    <t>PPG-16 Butyl Ether</t>
  </si>
  <si>
    <t>PPG-17 Butyl Ether</t>
  </si>
  <si>
    <t>PPG-18 Butyl Ether</t>
  </si>
  <si>
    <t>PPG-1-Ceteth-10</t>
  </si>
  <si>
    <t>PPG-1-Ceteth-20</t>
  </si>
  <si>
    <t>PPG-1-Ceteth-5</t>
  </si>
  <si>
    <t>PPG-20-Decyltetradeceth-10</t>
  </si>
  <si>
    <t>PPG-20 Butyl Ether</t>
  </si>
  <si>
    <t>PPG-20-Buteth-30</t>
  </si>
  <si>
    <t>PPG-20 Methyl Glucose Ether</t>
  </si>
  <si>
    <t>PPG-22 Butyl Ether</t>
  </si>
  <si>
    <t>PPG-23-Steareth-34</t>
  </si>
  <si>
    <t>PPG-24 Butyl Ether</t>
  </si>
  <si>
    <t>PPG-24-Buteth-27</t>
  </si>
  <si>
    <t>PPG-25 Diethylmonium Chloride</t>
  </si>
  <si>
    <t>PPG-25 Butyl Ether Phosphate</t>
  </si>
  <si>
    <t>PPG-25-Laureth-25</t>
  </si>
  <si>
    <t>PPG-26-Buteth-26</t>
  </si>
  <si>
    <t>PPG-27 Glyceryl Ether</t>
  </si>
  <si>
    <t>PPG-28-Buteth-35</t>
  </si>
  <si>
    <t>PPG-2-Ceteth-10</t>
  </si>
  <si>
    <t>PPG-2-Ceteth-20</t>
  </si>
  <si>
    <t>PPG-2-Ceteth-5</t>
  </si>
  <si>
    <t>PPG-2-Deceth-10</t>
  </si>
  <si>
    <t>PPG-2-Deceth-12</t>
  </si>
  <si>
    <t>PPG-2-Deceth-15</t>
  </si>
  <si>
    <t>PPG-2-Deceth-20</t>
  </si>
  <si>
    <t>PPG-2-Deceth-3</t>
  </si>
  <si>
    <t>PPG-2-Deceth-30</t>
  </si>
  <si>
    <t>PPG-2-Deceth-7</t>
  </si>
  <si>
    <t>PPG-2-Buteth-2</t>
  </si>
  <si>
    <t>PPG-2-Buteth-3</t>
  </si>
  <si>
    <t>PPG-30 Butyl Ether</t>
  </si>
  <si>
    <t>PPG-30-Buteth-30</t>
  </si>
  <si>
    <t>PPG-33 Butyl Ether</t>
  </si>
  <si>
    <t>PPG-33-Buteth-45</t>
  </si>
  <si>
    <t>PPG-34 Steareth-3</t>
  </si>
  <si>
    <t>PPG-36-Buteth-36</t>
  </si>
  <si>
    <t>PPG-38-Buteth-37</t>
  </si>
  <si>
    <t>PPG-3-Buteth-5</t>
  </si>
  <si>
    <t>PPG-3 Myristyl Ether</t>
  </si>
  <si>
    <t>PPG-40 Diethylmonium Chloride</t>
  </si>
  <si>
    <t>PPG-40 Butyl Ether</t>
  </si>
  <si>
    <t>PPG-4-Ceteth-5</t>
  </si>
  <si>
    <t>PPG-4 Butyl Ether</t>
  </si>
  <si>
    <t>PPG-4-Buteth-4</t>
  </si>
  <si>
    <t>PPG-52 Butyl Ether</t>
  </si>
  <si>
    <t>PPG-53 Butyl Ether</t>
  </si>
  <si>
    <t>PPG-55 Glyceryl Ether</t>
  </si>
  <si>
    <t>PPG-5-Ceteth-10 Phosphate</t>
  </si>
  <si>
    <t>PPG-5-Ceteth-20</t>
  </si>
  <si>
    <t>PPG-5 Butyl Ether</t>
  </si>
  <si>
    <t>PPG-5-Buteth-5</t>
  </si>
  <si>
    <t>PPG-5-Buteth-7</t>
  </si>
  <si>
    <t>PPG-5-Laureth-5</t>
  </si>
  <si>
    <t>PPG-68-PEG-10 Trimethylolpropane</t>
  </si>
  <si>
    <t>PPG-6-Decyltetradeceth-12</t>
  </si>
  <si>
    <t>PPG-6-Decyltetradeceth-20</t>
  </si>
  <si>
    <t>PPG-6-Decyltetradeceth-30</t>
  </si>
  <si>
    <t>PPG-6-Laureth-3</t>
  </si>
  <si>
    <t>PPG-7-Buteth-10</t>
  </si>
  <si>
    <t>PPG-8-Ceteth-1</t>
  </si>
  <si>
    <t>PPG-8-Ceteth-10</t>
  </si>
  <si>
    <t>PPG-8-Ceteth-2</t>
  </si>
  <si>
    <t>PPG-8-Ceteth-20</t>
  </si>
  <si>
    <t>PPG-8-Ceteth-5</t>
  </si>
  <si>
    <t>PPG-9 Diethylmonium Chloride</t>
  </si>
  <si>
    <t>PPG-9 Diglyceryl Ether</t>
  </si>
  <si>
    <t>PPG-9-Steareth-3</t>
  </si>
  <si>
    <t>PPG-9 Butyl Ether</t>
  </si>
  <si>
    <t>PPG-9-Buteth-12</t>
  </si>
  <si>
    <t>Triethanolamine</t>
  </si>
  <si>
    <t>Triisopropanolamine</t>
  </si>
  <si>
    <t>T-Butyl Alcohol</t>
  </si>
  <si>
    <t>Butyl Methoxydibenzoylmethane</t>
  </si>
  <si>
    <t>Adipic Acid</t>
  </si>
  <si>
    <t>Diisobutyl Adipate</t>
  </si>
  <si>
    <t>Diisopropyl Adipate</t>
  </si>
  <si>
    <t>Diethoxyethyl Adipate</t>
  </si>
  <si>
    <t>Diethylhexyl Adipate</t>
  </si>
  <si>
    <t>Ditridecyl Adipate</t>
  </si>
  <si>
    <t>Dibutyl Adipate</t>
  </si>
  <si>
    <t>Ascorbyl Glucoside</t>
  </si>
  <si>
    <t>Ascorbic Acid</t>
  </si>
  <si>
    <t>Sodium Ascorbate</t>
  </si>
  <si>
    <t>Disodium Ascorbyl Sulfate</t>
  </si>
  <si>
    <t>Aspartic Acid</t>
  </si>
  <si>
    <t>Potassium Aspartate</t>
  </si>
  <si>
    <t>Magnesium Aspartate</t>
  </si>
  <si>
    <t>Sodium Aspartate</t>
  </si>
  <si>
    <t>Arginine Aspartate</t>
  </si>
  <si>
    <t>Lysine Aspartate</t>
  </si>
  <si>
    <t>Diethyl Acetyl Aspartate</t>
  </si>
  <si>
    <t>Stearyl Acetyl Glutamate</t>
  </si>
  <si>
    <t>Acetyl Glutamic Acid</t>
  </si>
  <si>
    <t>Acetone</t>
  </si>
  <si>
    <t>Persea Gratissima (Avocado) Oil</t>
  </si>
  <si>
    <t>6-Aminocaproic Acid</t>
  </si>
  <si>
    <t>Aminobutyric Acid</t>
  </si>
  <si>
    <t>Arachidonic Acid</t>
  </si>
  <si>
    <t>Arachidyl Alcohol</t>
  </si>
  <si>
    <t>Alanine</t>
  </si>
  <si>
    <t>Allantoin</t>
  </si>
  <si>
    <t>Arginine</t>
  </si>
  <si>
    <t>DEA-C12-13 Alkyl Sulfate</t>
  </si>
  <si>
    <t>Sodium C12-13 Alkyl Sulfate</t>
  </si>
  <si>
    <t>TEA-C12-14 Alkyl Sulfate</t>
  </si>
  <si>
    <t>TEA-C12-15 Alkyl Sulfate</t>
  </si>
  <si>
    <t>Potassium Alginate</t>
  </si>
  <si>
    <t>Algin</t>
  </si>
  <si>
    <t>Arbutin</t>
  </si>
  <si>
    <t>Sodium Isethionate</t>
  </si>
  <si>
    <t>Isostearamide DEA</t>
  </si>
  <si>
    <t>Isostearamide MEA</t>
  </si>
  <si>
    <t>Isostearyl Alcohol</t>
  </si>
  <si>
    <t>Isostearyl Glyceryl Ether</t>
  </si>
  <si>
    <t>PEG-25 Butylene Glycol Isostearate</t>
  </si>
  <si>
    <t>PEG-65 Butylene Glycol Isostearate</t>
  </si>
  <si>
    <t>Isostearic Acid</t>
  </si>
  <si>
    <t>C18-20 Glycol Isostearate</t>
  </si>
  <si>
    <t>C20-30 Glycol Isostearate</t>
  </si>
  <si>
    <t>Aluminum Isostearate</t>
  </si>
  <si>
    <t>PEG-10 Isostearate</t>
  </si>
  <si>
    <t>PEG-10 Glyceryl Isostearate</t>
  </si>
  <si>
    <t>PEG-10 Hydrogenated Castor Oil Isostearate</t>
  </si>
  <si>
    <t>PEG-12 Isostearate</t>
  </si>
  <si>
    <t>PEG-15 Glyceryl Isostearate</t>
  </si>
  <si>
    <t>PEG-15 Hydrogenated Castor Oil Isostearate</t>
  </si>
  <si>
    <t>PEG-20 Isostearate</t>
  </si>
  <si>
    <t>PEG-20 Glyceryl Isostearate</t>
  </si>
  <si>
    <t>PEG-20 Sorbitan Isostearate</t>
  </si>
  <si>
    <t>PEG-20 Hydrogenated Castor Oil Isostearate</t>
  </si>
  <si>
    <t>PEG-25 Glyceryl Isostearate</t>
  </si>
  <si>
    <t>PEG-3 Isostearate</t>
  </si>
  <si>
    <t>PEG-30 Glyceryl Isostearate</t>
  </si>
  <si>
    <t>PEG-30 Hydrogenated Castor Oil Isostearate</t>
  </si>
  <si>
    <t>PEG-3 Glyceryl Isostearate</t>
  </si>
  <si>
    <t>PEG-40 Glyceryl Isostearate</t>
  </si>
  <si>
    <t>PEG-40 Hydrogenated Castor Oil Isostearate</t>
  </si>
  <si>
    <t>PEG-50 Glyceryl Isostearate</t>
  </si>
  <si>
    <t>PEG-50 Hydrogenated Castor Oil Isostearate</t>
  </si>
  <si>
    <t>PEG-5 Glyceryl Isostearate</t>
  </si>
  <si>
    <t>PEG-5 Hydrogenated Castor Oil Isostearate</t>
  </si>
  <si>
    <t>PEG-6 Isostearate</t>
  </si>
  <si>
    <t>PEG-60 Glyceryl Isostearate</t>
  </si>
  <si>
    <t>PEG-6 Glyceryl Isostearate</t>
  </si>
  <si>
    <t>PEG-8 Isostearate</t>
  </si>
  <si>
    <t>PEG-8 Glyceryl Isostearate</t>
  </si>
  <si>
    <t>Propylene Glycol Isostearate</t>
  </si>
  <si>
    <t>Isostearyl Isostearate</t>
  </si>
  <si>
    <t>Isopropyl Isostearate</t>
  </si>
  <si>
    <t>Ethyl Isostearate</t>
  </si>
  <si>
    <t>Octyldodecyl Isostearates</t>
  </si>
  <si>
    <t>Glyceryl Isostearate</t>
  </si>
  <si>
    <t>Cholesteryl Isostearate</t>
  </si>
  <si>
    <t>Dihydrocholesteryl Isostearate</t>
  </si>
  <si>
    <t>Sorbitan Isostearate</t>
  </si>
  <si>
    <t>Sorbeth-3 Isostearate</t>
  </si>
  <si>
    <t>Phytosteryl Isostearate</t>
  </si>
  <si>
    <t>Hexyl Isostearate</t>
  </si>
  <si>
    <t>Hexyldecyl Isostearate</t>
  </si>
  <si>
    <t>Polyglyceryl-10 Isostearate</t>
  </si>
  <si>
    <t>Polyglyceryl-2 Isostearate</t>
  </si>
  <si>
    <t>Polyglyceryl-3 Isostearate</t>
  </si>
  <si>
    <t>Polyglyceryl-4 Isostearate</t>
  </si>
  <si>
    <t>Polyglyceryl-5 Isostearate</t>
  </si>
  <si>
    <t>Polyglyceryl-6 Isostearate</t>
  </si>
  <si>
    <t>Hydrogenated Castor Oil Isostearate</t>
  </si>
  <si>
    <t>Isosteareth-10</t>
  </si>
  <si>
    <t>Isosteareth-15</t>
  </si>
  <si>
    <t>Isosteareth-20</t>
  </si>
  <si>
    <t>Isosteareth-25</t>
  </si>
  <si>
    <t>Isosteareth-5</t>
  </si>
  <si>
    <t>Sodium Isostearoyl Lactylate</t>
  </si>
  <si>
    <t>Isoceteth-10</t>
  </si>
  <si>
    <t>Isoceteth-15</t>
  </si>
  <si>
    <t>Isoceteth-20</t>
  </si>
  <si>
    <t>Isoceteth-25</t>
  </si>
  <si>
    <t>Isoceteth-5</t>
  </si>
  <si>
    <t>Isodecyl Isononanoate</t>
  </si>
  <si>
    <t>Isotridecyl Isononanoate</t>
  </si>
  <si>
    <t>Isononyl Isononanoate</t>
  </si>
  <si>
    <t>Ethylhexyl Isononanoate</t>
  </si>
  <si>
    <t>Cetearyl Isononanoate</t>
  </si>
  <si>
    <t>Ethylhexyl Isopalmitate</t>
  </si>
  <si>
    <t>Polyglyceryl-2 Isopalmitate</t>
  </si>
  <si>
    <t>Isobutane</t>
  </si>
  <si>
    <t>Isopentane</t>
  </si>
  <si>
    <t>Isopentyldiol</t>
  </si>
  <si>
    <t>Inositol</t>
  </si>
  <si>
    <t>Undecylenic Acid</t>
  </si>
  <si>
    <t>Alcohol</t>
  </si>
  <si>
    <t>Ethanolamine</t>
  </si>
  <si>
    <t>Etidronic Acid</t>
  </si>
  <si>
    <t>Ethyl Paba</t>
  </si>
  <si>
    <t>Ethyl Glucoside</t>
  </si>
  <si>
    <t>Ethylcellulose</t>
  </si>
  <si>
    <t>Ethylparaben</t>
  </si>
  <si>
    <t>Isostearyl Ethylhexanoate</t>
  </si>
  <si>
    <t>Stearyl Ethylhexanoate</t>
  </si>
  <si>
    <t>Cetyl Ethylhexanoate</t>
  </si>
  <si>
    <t>Cetearyl Ethylhexanoate</t>
  </si>
  <si>
    <t>Hexyldecyl Ethylhexanoate</t>
  </si>
  <si>
    <t>Ethoxyethanol</t>
  </si>
  <si>
    <t>Ethoxydiglycol</t>
  </si>
  <si>
    <t>Octyldodecyl Erucate</t>
  </si>
  <si>
    <t>Oleyl Erucate</t>
  </si>
  <si>
    <t>Glyceryl Erucate</t>
  </si>
  <si>
    <t>Benzophenone-1</t>
  </si>
  <si>
    <t>Benzophenone-2</t>
  </si>
  <si>
    <t>Benzophenone-3</t>
  </si>
  <si>
    <t>Benzophenone-4</t>
  </si>
  <si>
    <t>Benzophenone-5</t>
  </si>
  <si>
    <t>Benzophenone-6</t>
  </si>
  <si>
    <t>Benzophenone-9</t>
  </si>
  <si>
    <t>Octyldodecanol</t>
  </si>
  <si>
    <t>Octyldodeceth-10</t>
  </si>
  <si>
    <t>Octyldodeceth-16</t>
  </si>
  <si>
    <t>Octyldodeceth-2</t>
  </si>
  <si>
    <t>Octyldodeceth-20</t>
  </si>
  <si>
    <t>Octyldodeceth-25</t>
  </si>
  <si>
    <t>Octyldodeceth-5</t>
  </si>
  <si>
    <t>Octoxynol-10</t>
  </si>
  <si>
    <t>Octoxynol-20</t>
  </si>
  <si>
    <t>Octoxynol-25</t>
  </si>
  <si>
    <t>Octoxynol-3</t>
  </si>
  <si>
    <t>Octoxynol-30</t>
  </si>
  <si>
    <t>Octoxynol-40</t>
  </si>
  <si>
    <t>Octoxynol-5</t>
  </si>
  <si>
    <t>Octoxynol-6</t>
  </si>
  <si>
    <t>Octoxynol-8</t>
  </si>
  <si>
    <t>Octoxynol-9</t>
  </si>
  <si>
    <t>Oryzanol</t>
  </si>
  <si>
    <t>Oleamide DEA</t>
  </si>
  <si>
    <t>Oleamine Oxide</t>
  </si>
  <si>
    <t>Oleyl Alcohol</t>
  </si>
  <si>
    <t>Oleyl Glyceryl Ether</t>
  </si>
  <si>
    <t>Sodium Oleyl Sulfate</t>
  </si>
  <si>
    <t>TEA-Oleyl Sulfate</t>
  </si>
  <si>
    <t>Oleic Acid</t>
  </si>
  <si>
    <t>Potassium Oleate</t>
  </si>
  <si>
    <t>Sodium Oleate</t>
  </si>
  <si>
    <t>PEG-10 Oleate</t>
  </si>
  <si>
    <t>PEG-10 Glyceryl Oleate</t>
  </si>
  <si>
    <t>PEG-11 Oleate</t>
  </si>
  <si>
    <t>PEG-12 Oleate</t>
  </si>
  <si>
    <t>PEG-14 Oleate</t>
  </si>
  <si>
    <t>PEG-15 Oleate</t>
  </si>
  <si>
    <t>PEG-150 Oleate</t>
  </si>
  <si>
    <t>PEG-15 Glyceryl Oleate</t>
  </si>
  <si>
    <t>PEG-16 Oleate</t>
  </si>
  <si>
    <t>PEG-2 Oleate</t>
  </si>
  <si>
    <t>PEG-20 Oleate</t>
  </si>
  <si>
    <t>PEG-20 Glyceryl Oleate</t>
  </si>
  <si>
    <t>PEG-25 Glyceryl Oleate</t>
  </si>
  <si>
    <t>PEG-3 Oleate</t>
  </si>
  <si>
    <t>PEG-30 Glyceryl Oleate</t>
  </si>
  <si>
    <t>PEG-32 Oleate</t>
  </si>
  <si>
    <t>PEG-36 Oleate</t>
  </si>
  <si>
    <t>PEG-4 Oleate</t>
  </si>
  <si>
    <t>PEG-40 Sorbitan Oleate</t>
  </si>
  <si>
    <t>PEG-5 Oleate</t>
  </si>
  <si>
    <t>PEG-6 Oleate</t>
  </si>
  <si>
    <t>PEG-7 Oleate</t>
  </si>
  <si>
    <t>PEG-8 Oleate</t>
  </si>
  <si>
    <t>PEG-9 Oleate</t>
  </si>
  <si>
    <t>Propylene Glycol Oleate</t>
  </si>
  <si>
    <t>PPG-26 Oleate</t>
  </si>
  <si>
    <t>PPG-36 Oleate</t>
  </si>
  <si>
    <t>Isodecyl Oleate</t>
  </si>
  <si>
    <t>Ethyl Oleate</t>
  </si>
  <si>
    <t>Octyldodecyl Oleate</t>
  </si>
  <si>
    <t>Oleyl Oleate</t>
  </si>
  <si>
    <t>Glyceryl Oleate</t>
  </si>
  <si>
    <t>Cholesteryl Oleate</t>
  </si>
  <si>
    <t>Dihydrocholesteryl Oleate</t>
  </si>
  <si>
    <t>Sucrose Oleate</t>
  </si>
  <si>
    <t>Sorbitan Oleate</t>
  </si>
  <si>
    <t>Decyl Oleate</t>
  </si>
  <si>
    <t>Phytosteryl Oleate</t>
  </si>
  <si>
    <t>Polyglyceryl-10 Oleate</t>
  </si>
  <si>
    <t>Polyglyceryl-2 Oleate</t>
  </si>
  <si>
    <t>Polyglyceryl-4 Oleate</t>
  </si>
  <si>
    <t>Polyglyceryl-5 Oleate</t>
  </si>
  <si>
    <t>Polyglyceryl-6 Oleate</t>
  </si>
  <si>
    <t>Oleoyl Sarcosine</t>
  </si>
  <si>
    <t>Sodium Methyl Oleoyl Taurate</t>
  </si>
  <si>
    <t>Oleth-10</t>
  </si>
  <si>
    <t>Oleth-10 Phosphate</t>
  </si>
  <si>
    <t>DEA-Oleth-10 Phosphate</t>
  </si>
  <si>
    <t>Oleth-12</t>
  </si>
  <si>
    <t>Oleth-15</t>
  </si>
  <si>
    <t>Oleth-2</t>
  </si>
  <si>
    <t>Oleth-20</t>
  </si>
  <si>
    <t>Oleth-20 Phosphate</t>
  </si>
  <si>
    <t>DEA-Oleth-20 Phosphate</t>
  </si>
  <si>
    <t>Oleth-23</t>
  </si>
  <si>
    <t>Oleth-25</t>
  </si>
  <si>
    <t>Oleth-2 Phosphate</t>
  </si>
  <si>
    <t>Oleth-3</t>
  </si>
  <si>
    <t>Oleth-30</t>
  </si>
  <si>
    <t>Oleth-3 Phosphate</t>
  </si>
  <si>
    <t>DEA-Oleth-3 Phosphate</t>
  </si>
  <si>
    <t>Oleth-4</t>
  </si>
  <si>
    <t>Oleth-40</t>
  </si>
  <si>
    <t>Oleth-4 Phosphate</t>
  </si>
  <si>
    <t>Oleth-5</t>
  </si>
  <si>
    <t>Oleth-50</t>
  </si>
  <si>
    <t>Oleth-5 Phosphate</t>
  </si>
  <si>
    <t>DEA-Oleth-5 Phosphate</t>
  </si>
  <si>
    <t>Oleth-6</t>
  </si>
  <si>
    <t>Sodium Oleth-7 Phosphate</t>
  </si>
  <si>
    <t>Oleth-8</t>
  </si>
  <si>
    <t>Sodium Oleth-8 Phosphate</t>
  </si>
  <si>
    <t>Glyceryl Caprylate</t>
  </si>
  <si>
    <t>Cetyl Caprylate</t>
  </si>
  <si>
    <t>Capric Acid</t>
  </si>
  <si>
    <t>Cetyl Caprate</t>
  </si>
  <si>
    <t>Carrageenan (Chondrus Crispus)</t>
  </si>
  <si>
    <t>Copernicia Cerifera (Carnauba) Wax</t>
  </si>
  <si>
    <t>Calcium Carboxymethyl Cellulose</t>
  </si>
  <si>
    <t>Carbomer</t>
  </si>
  <si>
    <t>Beta-Carotene</t>
  </si>
  <si>
    <t>Camphor</t>
  </si>
  <si>
    <t>Xanthan Gum</t>
  </si>
  <si>
    <t>Xylitol</t>
  </si>
  <si>
    <t>Xylene</t>
  </si>
  <si>
    <t>Euphorbia Cerifera (Candelilla) Wax</t>
  </si>
  <si>
    <t>Guar (Cyanopsis Tetragonoloba) Gum</t>
  </si>
  <si>
    <t>Citric Acid</t>
  </si>
  <si>
    <t>Sodium Citrate</t>
  </si>
  <si>
    <t>Isopropyl Citrate</t>
  </si>
  <si>
    <t>Triisocetyl Citrate</t>
  </si>
  <si>
    <t>Triethyl Citrate</t>
  </si>
  <si>
    <t>Quaternium-14</t>
  </si>
  <si>
    <t>Quaternium-18</t>
  </si>
  <si>
    <t>Quaternium-18 Hectorite</t>
  </si>
  <si>
    <t>Quaternium-18 Bentonite</t>
  </si>
  <si>
    <t>Quaternium-22</t>
  </si>
  <si>
    <t>Quaternium-45</t>
  </si>
  <si>
    <t>Quaternium-51</t>
  </si>
  <si>
    <t>Quaternium-73</t>
  </si>
  <si>
    <t>Glycol</t>
  </si>
  <si>
    <t>Glycine</t>
  </si>
  <si>
    <t>Glycerin</t>
  </si>
  <si>
    <t>Glycereth-12</t>
  </si>
  <si>
    <t>Grycereth-26</t>
  </si>
  <si>
    <t>Glycereth-31</t>
  </si>
  <si>
    <t>Glycyrrhizic Acid</t>
  </si>
  <si>
    <t>Dipotassium Glycyrrhizate</t>
  </si>
  <si>
    <t>Glycyrrhetinic Acid</t>
  </si>
  <si>
    <t>Glyceryl Glycyrrhetinate</t>
  </si>
  <si>
    <t>Stearyl Glycyrrhetinate</t>
  </si>
  <si>
    <t>Glucose</t>
  </si>
  <si>
    <t>Glucosyl Hesperidin</t>
  </si>
  <si>
    <t>Gluconolactone</t>
  </si>
  <si>
    <t>Gluconic Acid</t>
  </si>
  <si>
    <t>Calcium Gluconate</t>
  </si>
  <si>
    <t>Sodium Gluconate</t>
  </si>
  <si>
    <t>Glutamic Acid</t>
  </si>
  <si>
    <t>Sodium Glutamate</t>
  </si>
  <si>
    <t>Geraniol</t>
  </si>
  <si>
    <t>Zea Mays (Corn) Oil</t>
  </si>
  <si>
    <t>Cocamide</t>
  </si>
  <si>
    <t>Cocamide DEA</t>
  </si>
  <si>
    <t>Cocamide MEA</t>
  </si>
  <si>
    <t>Cocamidopropyl Betaine</t>
  </si>
  <si>
    <t>Disodium Cocoamphodipropionate</t>
  </si>
  <si>
    <t>Sodium Cocoamphopropionate</t>
  </si>
  <si>
    <t>Sodium Cocoamphoacetate</t>
  </si>
  <si>
    <t>PCA Ethyl Cocoyl Arginate</t>
  </si>
  <si>
    <t>Potassium Cocoyl Glycinate</t>
  </si>
  <si>
    <t>Cocoyl Glutamic Acid</t>
  </si>
  <si>
    <t>Potassium Cocoyl Glutamate</t>
  </si>
  <si>
    <t>Sodium Cocoyl Glutamate</t>
  </si>
  <si>
    <t>TEA-Cocoyl Glutamate</t>
  </si>
  <si>
    <t>Cocoyl Sarcosine</t>
  </si>
  <si>
    <t>TEA-Cocoyl Sarcosinate</t>
  </si>
  <si>
    <t>Sodium Cocoyl Taurate</t>
  </si>
  <si>
    <t>Potassium Methyl Cocoyl Taurate</t>
  </si>
  <si>
    <t>Magnesium Methyl Cocoyl Taurate</t>
  </si>
  <si>
    <t>Sodium Methyl Cocoyl Taurate</t>
  </si>
  <si>
    <t>Cocoglycerides</t>
  </si>
  <si>
    <t>Sodium Cocomonoglyceride Sulfate</t>
  </si>
  <si>
    <t>Coco-Betaine</t>
  </si>
  <si>
    <t>CI 75470</t>
  </si>
  <si>
    <t>Succinic Acid</t>
  </si>
  <si>
    <t>Diethoxyethyl Succinate</t>
  </si>
  <si>
    <t>Diethylhexyl Succinate</t>
  </si>
  <si>
    <t>Sesamum Indicum (Sesame) Seed Oil</t>
  </si>
  <si>
    <t>Wheat (Triticum Vulgare) Starch</t>
  </si>
  <si>
    <t>Oryza Sativa (Rice) Starch</t>
  </si>
  <si>
    <t>Choleth-10</t>
  </si>
  <si>
    <t>Choleth-15</t>
  </si>
  <si>
    <t>Choleth-20</t>
  </si>
  <si>
    <t>Choleth-24</t>
  </si>
  <si>
    <t>Choleth-30</t>
  </si>
  <si>
    <t>Choleth-5</t>
  </si>
  <si>
    <t>Cholesterol</t>
  </si>
  <si>
    <t>Sodium Chondroitin Sulfate</t>
  </si>
  <si>
    <t>Disodium Succinoyl Glycyrrhetinate</t>
  </si>
  <si>
    <t>Camellia Kissi Seed Oil</t>
  </si>
  <si>
    <t>Salicylic Acid</t>
  </si>
  <si>
    <t>Sodium Salicylate</t>
  </si>
  <si>
    <t>Ethylhexyl Salicylate</t>
  </si>
  <si>
    <t>Glycol Salicylate</t>
  </si>
  <si>
    <t>Methyl Salicylate</t>
  </si>
  <si>
    <t>Propylene Glycol Dicaprylate/Dicaprate</t>
  </si>
  <si>
    <t>Glycol Dipalmate/Rapeseedate/Soyate</t>
  </si>
  <si>
    <t>Butyrospermum Parkii (Shea) Butter</t>
  </si>
  <si>
    <t>PEG-10 Glyceryl Diisostearate</t>
  </si>
  <si>
    <t>PEG-12 Diisostearate</t>
  </si>
  <si>
    <t>PEG-2 Diisostearate</t>
  </si>
  <si>
    <t>PEG-20 Glyceryl Diisostearate</t>
  </si>
  <si>
    <t>PEG-3 Diisostearate</t>
  </si>
  <si>
    <t>PEG-30 Glyceryl Diisostearate</t>
  </si>
  <si>
    <t>PEG-4 Diisostearate</t>
  </si>
  <si>
    <t>PEG-6 Diisostearate</t>
  </si>
  <si>
    <t>PEG-60 Glyceryl Diisostearate</t>
  </si>
  <si>
    <t>PEG-8 Diisostearate</t>
  </si>
  <si>
    <t>PEG-90 Diisostearate</t>
  </si>
  <si>
    <t>Propylene Glycol Diisostearate</t>
  </si>
  <si>
    <t>Glyceryl Diisostearate</t>
  </si>
  <si>
    <t>Polyglyceryl-10 Diisostearate</t>
  </si>
  <si>
    <t>Polyglyceryl-2 Diisostearate</t>
  </si>
  <si>
    <t>Polyglyceryl-3 Diisostearate</t>
  </si>
  <si>
    <t>Polyglyceryl-6 Diisostearate</t>
  </si>
  <si>
    <t>Diisopropyl Methyl Cinnamate</t>
  </si>
  <si>
    <t>Diethylene Glycol</t>
  </si>
  <si>
    <t>Glycol Diethylhexanoate</t>
  </si>
  <si>
    <t>PEG-10 Dioleate</t>
  </si>
  <si>
    <t>PEG-12 Dioleate</t>
  </si>
  <si>
    <t>PEG-120 Methyl Glucose Dioleate</t>
  </si>
  <si>
    <t>PEG-150 Dioleate</t>
  </si>
  <si>
    <t>PEG-2 Dioleate</t>
  </si>
  <si>
    <t>PEG-20 Dioleate</t>
  </si>
  <si>
    <t>PEG-3 Dioleate</t>
  </si>
  <si>
    <t>PEG-32 Dioleate</t>
  </si>
  <si>
    <t>PEG-4 Dioleate</t>
  </si>
  <si>
    <t>PEG-6 Dioleate</t>
  </si>
  <si>
    <t>PEG-75 Dioleate</t>
  </si>
  <si>
    <t>PEG-8 Dioleate</t>
  </si>
  <si>
    <t>Propylene Glycol Dioleate</t>
  </si>
  <si>
    <t>Glycol Dioleate</t>
  </si>
  <si>
    <t>Glyceryl Dioleate</t>
  </si>
  <si>
    <t>Polyglyceryl-2 Dioleate</t>
  </si>
  <si>
    <t>Polyglyceryl-6 Dioleate</t>
  </si>
  <si>
    <t>Polyglyceryl-10 Dioleate</t>
  </si>
  <si>
    <t>Propylene Glycol Dicaprylate</t>
  </si>
  <si>
    <t>Propylene Glycol Dicaprate</t>
  </si>
  <si>
    <t>Neopentyl Glycol Dicaprate</t>
  </si>
  <si>
    <t>Diglycerin</t>
  </si>
  <si>
    <t>Cyclotetrasiloxane</t>
  </si>
  <si>
    <t>Cyclohexasiloxane</t>
  </si>
  <si>
    <t>Cyclopentasiloxane</t>
  </si>
  <si>
    <t>Distearyl Ether</t>
  </si>
  <si>
    <t>Distearyldimonium Chloride</t>
  </si>
  <si>
    <t>Aluminum Distearate</t>
  </si>
  <si>
    <t>PEG-12 Distearate</t>
  </si>
  <si>
    <t>PEG-120 Distearate</t>
  </si>
  <si>
    <t>PEG-150 Distearate</t>
  </si>
  <si>
    <t>PEG-2 Distearate</t>
  </si>
  <si>
    <t>PEG-20 Distearate</t>
  </si>
  <si>
    <t>PEG-20 Methyl Glucose Distearate</t>
  </si>
  <si>
    <t>PEG-3 Distearate</t>
  </si>
  <si>
    <t>PEG-32 Distearate</t>
  </si>
  <si>
    <t>PEG-4 Distearate</t>
  </si>
  <si>
    <t>PEG-4 Glyceryl Distearate</t>
  </si>
  <si>
    <t>PEG-4 Trimethylolpropane Distearate</t>
  </si>
  <si>
    <t>PEG-6 Distearate</t>
  </si>
  <si>
    <t>PEG-75 Distearate</t>
  </si>
  <si>
    <t>PEG-8 Distearate</t>
  </si>
  <si>
    <t>Propylene Glycol Distearate</t>
  </si>
  <si>
    <t>PPG-20 Methyl Glucose Ether Distearate</t>
  </si>
  <si>
    <t>Glycol Distearate</t>
  </si>
  <si>
    <t>Sucrose Distearate</t>
  </si>
  <si>
    <t>Sorbitan Distearate</t>
  </si>
  <si>
    <t>Polyglyceryl-10 Distearate</t>
  </si>
  <si>
    <t>Polyglyceryl-2 Distearate</t>
  </si>
  <si>
    <t>Polyglyceryl-3 Distearate</t>
  </si>
  <si>
    <t>Polyglyceryl-6 Distearate</t>
  </si>
  <si>
    <t>Cysteine HCl</t>
  </si>
  <si>
    <t>Dicetyldimonium Chloride</t>
  </si>
  <si>
    <t>MEA-Dicetearyl Phosphate</t>
  </si>
  <si>
    <t>Beta-Sitosterol</t>
  </si>
  <si>
    <t>Propylene Glycol Dipelargonate</t>
  </si>
  <si>
    <t>PEG-3 Dipalmitate</t>
  </si>
  <si>
    <t>Ascorbyl Dipalmitate</t>
  </si>
  <si>
    <t>Pyridoxine Dipalmitate</t>
  </si>
  <si>
    <t>Dihydroxyacetone</t>
  </si>
  <si>
    <t>Dihydroxyethyl Lauramine Oxide</t>
  </si>
  <si>
    <t>Dihydrocholeth-15</t>
  </si>
  <si>
    <t>Dihydrocholeth-20</t>
  </si>
  <si>
    <t>Dihydrocholeth-30</t>
  </si>
  <si>
    <t>Dihydrocholesterol</t>
  </si>
  <si>
    <t>Dimethicone</t>
  </si>
  <si>
    <t>Ethylhexyl Dimethyl Paba</t>
  </si>
  <si>
    <t>Dimethyl Lauroyl Lysine</t>
  </si>
  <si>
    <t>Polyglyceryl-10 Dicocoate</t>
  </si>
  <si>
    <t>PEG-12 Dilaurate</t>
  </si>
  <si>
    <t>PEG-150 Dilaurate</t>
  </si>
  <si>
    <t>PEG-16 Dilaurate</t>
  </si>
  <si>
    <t>PEG-2 Dilaurate</t>
  </si>
  <si>
    <t>PEG-20 Dilaurate</t>
  </si>
  <si>
    <t>PEG-32 Dilaurate</t>
  </si>
  <si>
    <t>PEG-4 Dilaurate</t>
  </si>
  <si>
    <t>PEG-6 Dilaurate</t>
  </si>
  <si>
    <t>PEG-75 Dilaurate</t>
  </si>
  <si>
    <t>PEG-8 Dilaurate</t>
  </si>
  <si>
    <t>Propylene Glycol Dilaurate</t>
  </si>
  <si>
    <t>Glycol Dilaurate</t>
  </si>
  <si>
    <t>Glyceryl Dilaurate</t>
  </si>
  <si>
    <t>Sucrose Dilaurate</t>
  </si>
  <si>
    <t>Dilaureth-10 Phosphate</t>
  </si>
  <si>
    <t>Dilaureth-4 Phosphate</t>
  </si>
  <si>
    <t>Glyceryl Stearate Diacetate</t>
  </si>
  <si>
    <t>Sucrose</t>
  </si>
  <si>
    <t>Squalane</t>
  </si>
  <si>
    <t>Squalene</t>
  </si>
  <si>
    <t>Stearyl Alcohol</t>
  </si>
  <si>
    <t>Steartrimonium Bromide</t>
  </si>
  <si>
    <t>Stearyl Betaine</t>
  </si>
  <si>
    <t>Sodium Stearyl Sulfate</t>
  </si>
  <si>
    <t>Stearic Acid</t>
  </si>
  <si>
    <t>Aluminum Stearate</t>
  </si>
  <si>
    <t>Calcium Stearate</t>
  </si>
  <si>
    <t>Potassium Stearate</t>
  </si>
  <si>
    <t>Magnesium Stearate</t>
  </si>
  <si>
    <t>Sodium Stearate</t>
  </si>
  <si>
    <t>PEG-10 Stearate</t>
  </si>
  <si>
    <t>PEG-100 Stearate</t>
  </si>
  <si>
    <t>PEG-10 Glyceryl Stearate</t>
  </si>
  <si>
    <t>PEG-12 Stearate</t>
  </si>
  <si>
    <t>PEG-120 Stearate</t>
  </si>
  <si>
    <t>PEG-120 Glyceryl Stearate</t>
  </si>
  <si>
    <t>PEG-14 Stearate</t>
  </si>
  <si>
    <t>PEG-150 Stearate</t>
  </si>
  <si>
    <t>PEG-15 Glyceryl Stearate</t>
  </si>
  <si>
    <t>PEG-2 Stearate</t>
  </si>
  <si>
    <t>PEG-20 Stearate</t>
  </si>
  <si>
    <t>PEG-20 Glyceryl Stearate</t>
  </si>
  <si>
    <t>PEG-25 Stearate</t>
  </si>
  <si>
    <t>PEG-25 Glyceryl Stearate</t>
  </si>
  <si>
    <t>PEG-3 Stearate</t>
  </si>
  <si>
    <t>PEG-30 Stearate</t>
  </si>
  <si>
    <t>PEG-30 Glyceryl Stearate</t>
  </si>
  <si>
    <t>PEG-35 Stearate</t>
  </si>
  <si>
    <t>PEG-4 Stearate</t>
  </si>
  <si>
    <t>PEG-40 Stearate</t>
  </si>
  <si>
    <t>PEG-40 Glyceryl Stearate</t>
  </si>
  <si>
    <t>PEG-45 Stearate</t>
  </si>
  <si>
    <t>PEG-5 Stearate</t>
  </si>
  <si>
    <t>PEG-50 Stearate</t>
  </si>
  <si>
    <t>PEG-5 Glyceryl Stearate</t>
  </si>
  <si>
    <t>PEG-6 Stearate</t>
  </si>
  <si>
    <t>PEG-7 Stearate</t>
  </si>
  <si>
    <t>PEG-75 Stearate</t>
  </si>
  <si>
    <t>PEG-8 Stearate</t>
  </si>
  <si>
    <t>PEG-9 Stearate</t>
  </si>
  <si>
    <t>Propylene Glycol Stearate</t>
  </si>
  <si>
    <t>TEA-Stearate</t>
  </si>
  <si>
    <t>Isocetyl Stearate</t>
  </si>
  <si>
    <t>Ethyl Stearate</t>
  </si>
  <si>
    <t>Ethylhexyl Stearate</t>
  </si>
  <si>
    <t>Glycol Stearate</t>
  </si>
  <si>
    <t>Glyceryl Stearate</t>
  </si>
  <si>
    <t>Cholesteryl Stearate</t>
  </si>
  <si>
    <t>Sucrose Stearate</t>
  </si>
  <si>
    <t>Stearamide MEA-Stearate</t>
  </si>
  <si>
    <t>Stearyl Stearate</t>
  </si>
  <si>
    <t>Steareth-12 Stearate</t>
  </si>
  <si>
    <t>*Unregistered</t>
  </si>
  <si>
    <t>Steareth-4 Stearate</t>
  </si>
  <si>
    <t>Steareth-9 Stearate</t>
  </si>
  <si>
    <t>Ceteth-10 Stearate</t>
  </si>
  <si>
    <t>Ceteth-3 Stearate</t>
  </si>
  <si>
    <t>Ceteth-5 Stearate</t>
  </si>
  <si>
    <t>Ceteth-7 Stearate</t>
  </si>
  <si>
    <t>Sorbitan Stearate</t>
  </si>
  <si>
    <t>Batyl Stearate</t>
  </si>
  <si>
    <t>Butyl Stearate</t>
  </si>
  <si>
    <t>Polyglyceryl-10 Stearate</t>
  </si>
  <si>
    <t>Polyglyceryl-2 Stearate</t>
  </si>
  <si>
    <t>Polyglyceryl-3 Stearate</t>
  </si>
  <si>
    <t>Polyglyceryl-4 Stearate</t>
  </si>
  <si>
    <t>Polyglyceryl-6 Stearate</t>
  </si>
  <si>
    <t>Polyglyceryl-8 Stearate</t>
  </si>
  <si>
    <t>Zinc Stearate</t>
  </si>
  <si>
    <t>Steartrimonium Chloride</t>
  </si>
  <si>
    <t>Steareth-10</t>
  </si>
  <si>
    <t>Steareth-100</t>
  </si>
  <si>
    <t>Steareth-11</t>
  </si>
  <si>
    <t>Steareth-12</t>
  </si>
  <si>
    <t>Steareth-15</t>
  </si>
  <si>
    <t>Steareth-2</t>
  </si>
  <si>
    <t>Steareth-20</t>
  </si>
  <si>
    <t>Steareth-25</t>
  </si>
  <si>
    <t>Steareth-2 Phosphate</t>
  </si>
  <si>
    <t>Steareth-3</t>
  </si>
  <si>
    <t>Steareth-30</t>
  </si>
  <si>
    <t>Steareth-40</t>
  </si>
  <si>
    <t>Steareth-5</t>
  </si>
  <si>
    <t>Steareth-6</t>
  </si>
  <si>
    <t>Steareth-8</t>
  </si>
  <si>
    <t>Steareth-80</t>
  </si>
  <si>
    <t>Isostearyl Stearoyl Stearate</t>
  </si>
  <si>
    <t>Isocetyl Stearoyl Stearate</t>
  </si>
  <si>
    <t>Octyldodecyl Stearoyl Stearate</t>
  </si>
  <si>
    <t>Stearyl Stearoyl Stearate</t>
  </si>
  <si>
    <t>Stearoyl Glutamic Acid</t>
  </si>
  <si>
    <t>Disodium Stearoyl Glutamate</t>
  </si>
  <si>
    <t>Sodium Stearoyl Glutamate</t>
  </si>
  <si>
    <t>Dioctyldodecyl Stearoyl Glutamate</t>
  </si>
  <si>
    <t>Sodium Methyl Stearoyl Taurate</t>
  </si>
  <si>
    <t>Sodium Stearoyl Lactylate</t>
  </si>
  <si>
    <t>Disodium Oleamido PEG-2 Sulfosuccinate</t>
  </si>
  <si>
    <t>Disodium Lauramido PEG-5 Sulfosuccinate</t>
  </si>
  <si>
    <t>Disodium Lauryl Sulfosuccinate</t>
  </si>
  <si>
    <t>Disodium Laureth Sulfosuccinate</t>
  </si>
  <si>
    <t>Butylene Glycol Sesquiisostearate</t>
  </si>
  <si>
    <t>Sorbitan Sesquiisostearate</t>
  </si>
  <si>
    <t>Glyceryl Sesquioleate</t>
  </si>
  <si>
    <t>Sorbitan Sesquioleate</t>
  </si>
  <si>
    <t>Polyglyceryl-2 Sesquioleate</t>
  </si>
  <si>
    <t>Polyglyceryl-10 Sesquistearate</t>
  </si>
  <si>
    <t>PEG-20 Methyl Glucose Sesquistearate</t>
  </si>
  <si>
    <t>Sorbitan Sesquistearate</t>
  </si>
  <si>
    <t>Methyl Glucose Sesquistearate</t>
  </si>
  <si>
    <t>Cetyl Alcohol</t>
  </si>
  <si>
    <t>Cetylpyridinium Chloride</t>
  </si>
  <si>
    <t>Sodium Cetyl Sulfate</t>
  </si>
  <si>
    <t>Cetearyl Alcohol</t>
  </si>
  <si>
    <t>Sodium Cetearyl Sulfate</t>
  </si>
  <si>
    <t>Ceteareth-10</t>
  </si>
  <si>
    <t>Ceteareth-100</t>
  </si>
  <si>
    <t>Ceteareth-11</t>
  </si>
  <si>
    <t>Ceteareth-12</t>
  </si>
  <si>
    <t>Ceteareth-13</t>
  </si>
  <si>
    <t>Ceteareth-14</t>
  </si>
  <si>
    <t>Ceteareth-15</t>
  </si>
  <si>
    <t>Ceteareth-16</t>
  </si>
  <si>
    <t>Ceteareth-17</t>
  </si>
  <si>
    <t>Ceteareth-18</t>
  </si>
  <si>
    <t>Ceteareth-2</t>
  </si>
  <si>
    <t>Ceteareth-20</t>
  </si>
  <si>
    <t>Ceteareth-25</t>
  </si>
  <si>
    <t>Ceteareth-27</t>
  </si>
  <si>
    <t>Ceteareth-28</t>
  </si>
  <si>
    <t>Ceteareth-29</t>
  </si>
  <si>
    <t>Ceteareth-3</t>
  </si>
  <si>
    <t>Ceteareth-30</t>
  </si>
  <si>
    <t>Ceteareth-4</t>
  </si>
  <si>
    <t>Ceteareth-40</t>
  </si>
  <si>
    <t>Ceteareth-5</t>
  </si>
  <si>
    <t>Ceteareth-50</t>
  </si>
  <si>
    <t>Ceteareth-55</t>
  </si>
  <si>
    <t>Ceteareth-6</t>
  </si>
  <si>
    <t>Ceteareth-60</t>
  </si>
  <si>
    <t>Ceteareth-60 Myristyl Glycol</t>
  </si>
  <si>
    <t>Ceteareth-7</t>
  </si>
  <si>
    <t>Ceteareth-80</t>
  </si>
  <si>
    <t>Ceteareth-9</t>
  </si>
  <si>
    <t>Ceteth-10</t>
  </si>
  <si>
    <t>Ceteth-10 Phosphate</t>
  </si>
  <si>
    <t>Ceteth-12</t>
  </si>
  <si>
    <t>Ceteth-14</t>
  </si>
  <si>
    <t>Ceteth-15</t>
  </si>
  <si>
    <t>Ceteth-16</t>
  </si>
  <si>
    <t>Ceteth-17</t>
  </si>
  <si>
    <t>Ceteth-18</t>
  </si>
  <si>
    <t>Ceteth-2</t>
  </si>
  <si>
    <t>Ceteth-20</t>
  </si>
  <si>
    <t>Ceteth-24</t>
  </si>
  <si>
    <t>Ceteth-25</t>
  </si>
  <si>
    <t>Ceteth-3</t>
  </si>
  <si>
    <t>Ceteth-30</t>
  </si>
  <si>
    <t>Ceteth-4</t>
  </si>
  <si>
    <t>Ceteth-45</t>
  </si>
  <si>
    <t>Ceteth-5</t>
  </si>
  <si>
    <t>Ceteth-6</t>
  </si>
  <si>
    <t>Ceteth-7</t>
  </si>
  <si>
    <t>Ceteth-8 Phosphate</t>
  </si>
  <si>
    <t>Cetrimonium Chloride</t>
  </si>
  <si>
    <t>Cetrimonium Saccharinate</t>
  </si>
  <si>
    <t>Cetrimonium Bromide</t>
  </si>
  <si>
    <t>Cetoleth-25</t>
  </si>
  <si>
    <t>Diisopropyl Sebacate</t>
  </si>
  <si>
    <t>Diethyl Sebacate</t>
  </si>
  <si>
    <t>Serine</t>
  </si>
  <si>
    <t>Cellulose</t>
  </si>
  <si>
    <t>Cellulose Gum</t>
  </si>
  <si>
    <t>Ceresin</t>
  </si>
  <si>
    <t>Cerotic Acid</t>
  </si>
  <si>
    <t>Sorbitol</t>
  </si>
  <si>
    <t>Sorbic Acid</t>
  </si>
  <si>
    <t>Potassium Sorbate</t>
  </si>
  <si>
    <t>Soybean (Glycine Soja) Sterol</t>
  </si>
  <si>
    <t>Glycine Soja (Soybean) Oil</t>
  </si>
  <si>
    <t>Taurine</t>
  </si>
  <si>
    <t>Tallowamide MEA</t>
  </si>
  <si>
    <t>Tioxolone</t>
  </si>
  <si>
    <t>Thioglycolic Acid</t>
  </si>
  <si>
    <t>Calcium Thioglycolate</t>
  </si>
  <si>
    <t>Ammonium Thioglycolate</t>
  </si>
  <si>
    <t>Dilauryl Thiodipropionate</t>
  </si>
  <si>
    <t>Camellia Japonica Seed Oil</t>
  </si>
  <si>
    <t>Polyglyceryl-10 Decaisostearate</t>
  </si>
  <si>
    <t>Polyglyceryl-10 Decaoleate</t>
  </si>
  <si>
    <t>Polyglyceryl-10 Decastearate</t>
  </si>
  <si>
    <t>Dextrin</t>
  </si>
  <si>
    <t>Decyl Glucoside</t>
  </si>
  <si>
    <t>Decyltetradecanol</t>
  </si>
  <si>
    <t>Decyltetradeceth-10</t>
  </si>
  <si>
    <t>Decyltetradeceth-15</t>
  </si>
  <si>
    <t>Decyltetradeceth-20</t>
  </si>
  <si>
    <t>Decyltetradeceth-25</t>
  </si>
  <si>
    <t>Decyltetradeceth-5</t>
  </si>
  <si>
    <t>Pentaerythrityl Tetraisostearate</t>
  </si>
  <si>
    <t>Polyglyceryl-2 Tetraisostearate</t>
  </si>
  <si>
    <t>Sorbeth-4 Tetraoleate</t>
  </si>
  <si>
    <t>Sorbeth-30 Tetraoleate</t>
  </si>
  <si>
    <t>Sorbeth-40 Tetraoleate</t>
  </si>
  <si>
    <t>PEG-150 Pentaerythrityl Tetrastearate</t>
  </si>
  <si>
    <t>Sorbeth-60 Tetrastearate</t>
  </si>
  <si>
    <t>Pentaerythrityl Tetrastearate</t>
  </si>
  <si>
    <t>Tetradecene</t>
  </si>
  <si>
    <t>Pentaerythrityl Tetramyristate</t>
  </si>
  <si>
    <t>7-Dehydrocholesterol</t>
  </si>
  <si>
    <t>Dehydroacetic Acid</t>
  </si>
  <si>
    <t>Sodium Dehydroacetate</t>
  </si>
  <si>
    <t>Tocopherol</t>
  </si>
  <si>
    <t>Caprylic/Capric Triglyceride</t>
  </si>
  <si>
    <t>Caprylic/Capric/Stearic Triglyceride</t>
  </si>
  <si>
    <t>Triisostearin</t>
  </si>
  <si>
    <t>PEG-3 Trimethylolpropane Tristearate</t>
  </si>
  <si>
    <t>PEG-4 Sorbitan Triisostearate</t>
  </si>
  <si>
    <t>PEG-10 Glyceryl Triisostearate</t>
  </si>
  <si>
    <t>PEG-10 Hydrogenated Castor Oil Triisostearate</t>
  </si>
  <si>
    <t>PEG-15 Hydrogenated Castor Oil Triisostearate</t>
  </si>
  <si>
    <t>PEG-160 Sorbitan Triisostearate</t>
  </si>
  <si>
    <t>PEG-20 Glyceryl Triisostearate</t>
  </si>
  <si>
    <t>PEG-20 Hydrogenated Castor Oil Triisostearate</t>
  </si>
  <si>
    <t>PEG-30 Glyceryl Triisostearate</t>
  </si>
  <si>
    <t>PEG-30 Hydrogenated Castor Oil Triisostearate</t>
  </si>
  <si>
    <t>PEG-3 Glyceryl Triisostearate</t>
  </si>
  <si>
    <t>PEG-40 Glyceryl Triisostearate</t>
  </si>
  <si>
    <t>PEG-40 Hydrogenated Castor Oil Triisostearate</t>
  </si>
  <si>
    <t>PEG-50 Glyceryl Triisostearate</t>
  </si>
  <si>
    <t>PEG-50 Hydrogenated Castor Oil Triisostearate</t>
  </si>
  <si>
    <t>PEG-5 Glyceryl Triisostearate</t>
  </si>
  <si>
    <t>PEG-5 Hydrogenated Castor Oil Triisostearate</t>
  </si>
  <si>
    <t>PEG-60 Glyceryl Triisostearate</t>
  </si>
  <si>
    <t>PEG-60 Hydrogenated Castor Oil Triisostearate</t>
  </si>
  <si>
    <t>Trimethylolpropane Triisostearate</t>
  </si>
  <si>
    <t>Polyglyceryl-10 Triisostearate</t>
  </si>
  <si>
    <t>Polyglyceryl-2 Triisostearate</t>
  </si>
  <si>
    <t>Hydrogenated Castor Oil Triisostearate</t>
  </si>
  <si>
    <t>Triethylene Glycol</t>
  </si>
  <si>
    <t>Triethylhexanoin</t>
  </si>
  <si>
    <t>Triolein</t>
  </si>
  <si>
    <t>PEG-10 Glyceryl Trioleate</t>
  </si>
  <si>
    <t>PEG-20 Glyceryl Trioleate</t>
  </si>
  <si>
    <t>PEG-30 Glyceryl Trioleate</t>
  </si>
  <si>
    <t>PEG-3 Glyceryl Trioleate</t>
  </si>
  <si>
    <t>PEG-40 Glyceryl Trioleate</t>
  </si>
  <si>
    <t>PEG-50 Glyceryl Trioleate</t>
  </si>
  <si>
    <t>PEG-5 Glyceryl Trioleate</t>
  </si>
  <si>
    <t>PEG-60 Glyceryl Trioleate</t>
  </si>
  <si>
    <t>Sorbitan Trioleate</t>
  </si>
  <si>
    <t>Polyglyceryl-10 Trioleate</t>
  </si>
  <si>
    <t>Tricaprylin</t>
  </si>
  <si>
    <t>PEG-10 Glyceryl Tristearate</t>
  </si>
  <si>
    <t>PEG-140 Glyceryl Tristearate</t>
  </si>
  <si>
    <t>PEG-20 Glyceryl Tristearate</t>
  </si>
  <si>
    <t>PEG-4 Glyceryl Tristearate</t>
  </si>
  <si>
    <t>PEG-5 Glyceryl Tristearate</t>
  </si>
  <si>
    <t>PEG-6 Glyceryl Tristearate</t>
  </si>
  <si>
    <t>Sorbitan Tristearate</t>
  </si>
  <si>
    <t>Polyglyceryl-10 Tristearate</t>
  </si>
  <si>
    <t>Trideceth-10</t>
  </si>
  <si>
    <t>Trideceth-11</t>
  </si>
  <si>
    <t>Trideceth-12</t>
  </si>
  <si>
    <t>Trideceth-15</t>
  </si>
  <si>
    <t>Trideceth-2</t>
  </si>
  <si>
    <t>Trideceth-20</t>
  </si>
  <si>
    <t>Trideceth-3</t>
  </si>
  <si>
    <t>Trideceth-5</t>
  </si>
  <si>
    <t>Trideceth-50</t>
  </si>
  <si>
    <t>Trideceth-6</t>
  </si>
  <si>
    <t>Trideceth-7</t>
  </si>
  <si>
    <t>Trideceth-8</t>
  </si>
  <si>
    <t>Trideceth-9</t>
  </si>
  <si>
    <t>Tripalmitin</t>
  </si>
  <si>
    <t>Pyridoxine Tripalmitate</t>
  </si>
  <si>
    <t>Trihydroxystearin</t>
  </si>
  <si>
    <t>Tribehenin</t>
  </si>
  <si>
    <t>PEG-5 Trimethylolpropane Trimyristate</t>
  </si>
  <si>
    <t>Polyglyceryl-10 Tricocoate</t>
  </si>
  <si>
    <t>Trilaureth-4 Phosphate</t>
  </si>
  <si>
    <t>Sodium Trilaureth-4 Phosphate</t>
  </si>
  <si>
    <t>Toluene</t>
  </si>
  <si>
    <t>Trehalose</t>
  </si>
  <si>
    <t>Niacin</t>
  </si>
  <si>
    <t>Niacinamide</t>
  </si>
  <si>
    <t>Canola Oil</t>
  </si>
  <si>
    <t>Tocopheryl Nicotinate</t>
  </si>
  <si>
    <t>Methyl Nicotinate</t>
  </si>
  <si>
    <t>Nitrocellulose</t>
  </si>
  <si>
    <t>Octyldodecyl Neodecanoate</t>
  </si>
  <si>
    <t>Isostearyl Neopentanoate</t>
  </si>
  <si>
    <t>Isodecyl Neopentanoate</t>
  </si>
  <si>
    <t>Octyldodecyl Neopentanoate</t>
  </si>
  <si>
    <t>Tridecyl Neopentanoate</t>
  </si>
  <si>
    <t>Myristyl Neopentanoate</t>
  </si>
  <si>
    <t>Cholesteryl Nonanoate</t>
  </si>
  <si>
    <t>Dihydrocholestelyl Nonanoate</t>
  </si>
  <si>
    <t>Palm (Elaeis Guineensis) Kernel Oil</t>
  </si>
  <si>
    <t>Batyl Alcohol</t>
  </si>
  <si>
    <t>Palmitic Acid</t>
  </si>
  <si>
    <t>Potassium Palmitate</t>
  </si>
  <si>
    <t>Sodium Palmitate</t>
  </si>
  <si>
    <t>PEG-18 Palmitate</t>
  </si>
  <si>
    <t>PEG-20 Palmitate</t>
  </si>
  <si>
    <t>PEG-6 Palmitate</t>
  </si>
  <si>
    <t>Ascorbyl Palmitate</t>
  </si>
  <si>
    <t>Isostearyl Palmitate</t>
  </si>
  <si>
    <t>Isopropyl Palmitate</t>
  </si>
  <si>
    <t>Ethylhexyl Palmitate</t>
  </si>
  <si>
    <t>Glycol Palmitate</t>
  </si>
  <si>
    <t>Sucrose Palmitate</t>
  </si>
  <si>
    <t>Cetyl Palmitate</t>
  </si>
  <si>
    <t>Sorbitan Palmitate</t>
  </si>
  <si>
    <t>Isocetyl Palmitate</t>
  </si>
  <si>
    <t>Retinyl Palmitate</t>
  </si>
  <si>
    <t>Zinc Palmitate</t>
  </si>
  <si>
    <t>Di-TEA-Palmitoyl Aspartate</t>
  </si>
  <si>
    <t>Diethyl Palmitoyl Aspartate</t>
  </si>
  <si>
    <t>Sodium Methyl Palmitoyl Taurate</t>
  </si>
  <si>
    <t>(Potato) Solanum Tuberosum Starch</t>
  </si>
  <si>
    <t>Pantethine</t>
  </si>
  <si>
    <t>Calcium Pantethine Sulfonate</t>
  </si>
  <si>
    <t>Sodium Pantetheine Sulfonate</t>
  </si>
  <si>
    <t>Panthenol</t>
  </si>
  <si>
    <t>Calcium Pantothenate</t>
  </si>
  <si>
    <t>Hyaluronic Acid</t>
  </si>
  <si>
    <t>Sodium Hyaluronate</t>
  </si>
  <si>
    <t>Bisabolol</t>
  </si>
  <si>
    <t>Histidine</t>
  </si>
  <si>
    <t>Histidine Hydrochloride</t>
  </si>
  <si>
    <t>Hydroabietyl Alcohol</t>
  </si>
  <si>
    <t>P-Hydroxyanisol</t>
  </si>
  <si>
    <t>Hydroxyethyl Diphenyl Imidazoline</t>
  </si>
  <si>
    <t>Hydroxyethylcellulose</t>
  </si>
  <si>
    <t>Hydroxycitronellal</t>
  </si>
  <si>
    <t>Hydroxystearic Acid</t>
  </si>
  <si>
    <t>Ethylhexyl Hydroxystearate</t>
  </si>
  <si>
    <t>Cholesteryl Hydroxystearate</t>
  </si>
  <si>
    <t>Hydrogenated Castor Oil Hydroxystearate</t>
  </si>
  <si>
    <t>Hydroxypropylcellulose</t>
  </si>
  <si>
    <t>Hydroxypropyl Methylcellulose</t>
  </si>
  <si>
    <t>Hydroxymethoxybenzyl Pelargonamide</t>
  </si>
  <si>
    <t>Hinokitiol</t>
  </si>
  <si>
    <t>Sodium Castorate</t>
  </si>
  <si>
    <t>Methyl Ricinoleate</t>
  </si>
  <si>
    <t>Ricinus Communis (Castor) Seed Oil</t>
  </si>
  <si>
    <t>Helianthus Annuus (Sunflower) Seed Oil</t>
  </si>
  <si>
    <t>Pyridoxine</t>
  </si>
  <si>
    <t>Pyridoxine HCl</t>
  </si>
  <si>
    <t>Piroctone Olamine</t>
  </si>
  <si>
    <t>Phytantriol</t>
  </si>
  <si>
    <t>Phytic Acid</t>
  </si>
  <si>
    <t>Phytol</t>
  </si>
  <si>
    <t>Phytonadione</t>
  </si>
  <si>
    <t>Phenylalanine</t>
  </si>
  <si>
    <t>Phenyl Dimethicone</t>
  </si>
  <si>
    <t>Phenyl Trimethicone</t>
  </si>
  <si>
    <t>Phenethyl Alcohol</t>
  </si>
  <si>
    <t>Phenol</t>
  </si>
  <si>
    <t>Zinc Phenolsulfonate</t>
  </si>
  <si>
    <t>Phenoxyethanol</t>
  </si>
  <si>
    <t>N-Butyl Alcohol</t>
  </si>
  <si>
    <t>Diethyl Phthalate</t>
  </si>
  <si>
    <t>Diethylhexyl Phthalate</t>
  </si>
  <si>
    <t>Dibutyl Phthalate</t>
  </si>
  <si>
    <t>Dimethyl Phthalate</t>
  </si>
  <si>
    <t>Butane</t>
  </si>
  <si>
    <t>Butylparaben</t>
  </si>
  <si>
    <t>Butoxyethanol</t>
  </si>
  <si>
    <t>Fumaric Acid</t>
  </si>
  <si>
    <t>Sodium Fumarate</t>
  </si>
  <si>
    <t>Disodium Flavine Adenine Dinucleotide</t>
  </si>
  <si>
    <t>Fructose</t>
  </si>
  <si>
    <t>Pullulan</t>
  </si>
  <si>
    <t>Propyl Alcohol</t>
  </si>
  <si>
    <t>Propane</t>
  </si>
  <si>
    <t>Propionic Acid</t>
  </si>
  <si>
    <t>Calcium Propionate</t>
  </si>
  <si>
    <t>Sodium Propionate</t>
  </si>
  <si>
    <t>PPG-2 Myristyl Ether Propionate</t>
  </si>
  <si>
    <t>Propylparaben</t>
  </si>
  <si>
    <t>Sorbeth-150 Hexastearate</t>
  </si>
  <si>
    <t>Sorbeth-6 Hexastearate</t>
  </si>
  <si>
    <t>Dipentaerythrityl Hexahydroxystearate</t>
  </si>
  <si>
    <t>Disiloxane</t>
  </si>
  <si>
    <t>Hexyldecanol</t>
  </si>
  <si>
    <t>Arginine Hexyldecyl Phosphate</t>
  </si>
  <si>
    <t>Hexylene Glycol</t>
  </si>
  <si>
    <t>Betaine</t>
  </si>
  <si>
    <t>Heptane</t>
  </si>
  <si>
    <t>Stearyl Heptanoate</t>
  </si>
  <si>
    <t>Behenyl Alcohol</t>
  </si>
  <si>
    <t>Beheneth-10</t>
  </si>
  <si>
    <t>Beheneth-20</t>
  </si>
  <si>
    <t>Beheneth-30</t>
  </si>
  <si>
    <t>Beheneth-5</t>
  </si>
  <si>
    <t>Behentrimonium Chloride</t>
  </si>
  <si>
    <t>Behenic Acid</t>
  </si>
  <si>
    <t>Glyceryl Behenate</t>
  </si>
  <si>
    <t>Benzalkonium Chloride</t>
  </si>
  <si>
    <t>Benzyl Alcohol</t>
  </si>
  <si>
    <t>Benzyl Glycol</t>
  </si>
  <si>
    <t>Benzylparaben</t>
  </si>
  <si>
    <t>Benzaldehyde</t>
  </si>
  <si>
    <t>Polyglyceryl-10 Pentaoleate</t>
  </si>
  <si>
    <t>Polyglyceryl-4 Pentaoleate</t>
  </si>
  <si>
    <t>Polyglyceryl-6 Pentaoleate</t>
  </si>
  <si>
    <t>Polyglyceryl-10 Pentastearate</t>
  </si>
  <si>
    <t>Polyglyceryl-4 Pentastearate</t>
  </si>
  <si>
    <t>Polyglyceryl-6 Pentastearate</t>
  </si>
  <si>
    <t>Pentadecalactone</t>
  </si>
  <si>
    <t>Glyceryl Pentadecanoate</t>
  </si>
  <si>
    <t>Pentane</t>
  </si>
  <si>
    <t>Pentylene Glycol</t>
  </si>
  <si>
    <t>Jojoba Alcohol</t>
  </si>
  <si>
    <t>Simmondsia Chinensis (Jojoba) Seed Oil</t>
  </si>
  <si>
    <t>Polyquaternium-4</t>
  </si>
  <si>
    <t>Polyquaternium-6</t>
  </si>
  <si>
    <t>Polyglyceryl-2 Oleyl Ether</t>
  </si>
  <si>
    <t>Polyglycerin-10</t>
  </si>
  <si>
    <t>Polyglycerin-3</t>
  </si>
  <si>
    <t>Polyglycerin-4</t>
  </si>
  <si>
    <t>Polyglycerin-6</t>
  </si>
  <si>
    <t>Sucrose Polystearate</t>
  </si>
  <si>
    <t>Polysorbate 20</t>
  </si>
  <si>
    <t>Polysorbate 21</t>
  </si>
  <si>
    <t>Polysorbate 40</t>
  </si>
  <si>
    <t>Polysorbate 60</t>
  </si>
  <si>
    <t>Polysorbate 61</t>
  </si>
  <si>
    <t>Polysorbate 65</t>
  </si>
  <si>
    <t>Polysorbate 80</t>
  </si>
  <si>
    <t>Polysorbate 81</t>
  </si>
  <si>
    <t>Polysorbate 85</t>
  </si>
  <si>
    <t>Polyhydroxystearic Acid</t>
  </si>
  <si>
    <t>Polyvinyl Alcohol</t>
  </si>
  <si>
    <t>Polybutene</t>
  </si>
  <si>
    <t>Sodium Polymethacrylate</t>
  </si>
  <si>
    <t>Polyethylmethacrylate</t>
  </si>
  <si>
    <t>Polymethyl Methacrylate</t>
  </si>
  <si>
    <t>Sucrose Polylaurate</t>
  </si>
  <si>
    <t>Polyvinyl Chloride</t>
  </si>
  <si>
    <t>Microcrystalline Wax</t>
  </si>
  <si>
    <t>Cholesteryl Macadamiate</t>
  </si>
  <si>
    <t>Phytosteryl Macadamiate</t>
  </si>
  <si>
    <t>Maltitol</t>
  </si>
  <si>
    <t>Maltose</t>
  </si>
  <si>
    <t>Diethylhexyl Maleate</t>
  </si>
  <si>
    <t>Mannitol</t>
  </si>
  <si>
    <t>Beeswax</t>
  </si>
  <si>
    <t>Myristamine Oxide</t>
  </si>
  <si>
    <t>Myristalkonium Chloride</t>
  </si>
  <si>
    <t>Myristyl-PG Hydroxyethyl Decanamide</t>
  </si>
  <si>
    <t>Myristyl Alcohol</t>
  </si>
  <si>
    <t>Myristyl Betaine</t>
  </si>
  <si>
    <t>Sodium Myristyl Sulfate</t>
  </si>
  <si>
    <t>Myristic Acid</t>
  </si>
  <si>
    <t>Potassium Myristate</t>
  </si>
  <si>
    <t>Magnesium Myristate</t>
  </si>
  <si>
    <t>Sodium Myristate</t>
  </si>
  <si>
    <t>TEA-Myristate</t>
  </si>
  <si>
    <t>Isostearyl Myristate</t>
  </si>
  <si>
    <t>Isocetyl Myristate</t>
  </si>
  <si>
    <t>Isotridecyl Myristate</t>
  </si>
  <si>
    <t>Isopropyl Myristate</t>
  </si>
  <si>
    <t>Octyldodecyl Myristate</t>
  </si>
  <si>
    <t>Glyceryl Myristate</t>
  </si>
  <si>
    <t>Sucrose Myristate</t>
  </si>
  <si>
    <t>Cetyl Myristate</t>
  </si>
  <si>
    <t>Decyl Myristate</t>
  </si>
  <si>
    <t>Butyl Myristate</t>
  </si>
  <si>
    <t>Polyglyceryl-10 Myristate</t>
  </si>
  <si>
    <t>Polyglyceryl-2 Myristate</t>
  </si>
  <si>
    <t>Polyglyceryl-3 Myristate</t>
  </si>
  <si>
    <t>Polyglyceryl-5 Myristate</t>
  </si>
  <si>
    <t>Polyglyceryl-6 Myristate</t>
  </si>
  <si>
    <t>Myristyl Myristate</t>
  </si>
  <si>
    <t>Zinc Myristate</t>
  </si>
  <si>
    <t>Myristoyl Glutamic Acid</t>
  </si>
  <si>
    <t>Potassium Myristoyl Glutamate</t>
  </si>
  <si>
    <t>Sodium Myristoyl Glutamate</t>
  </si>
  <si>
    <t>Sodium Myristoyl Sarcosinate</t>
  </si>
  <si>
    <t>Hexyldecyl Myristoyl Methylaminopropionate</t>
  </si>
  <si>
    <t>Myristoyl Methylalanine</t>
  </si>
  <si>
    <t>Sodium Methyl Myristoyl Taurate</t>
  </si>
  <si>
    <t>Mink Oil</t>
  </si>
  <si>
    <t>Methicone</t>
  </si>
  <si>
    <t>P-Methyl Acetophenone</t>
  </si>
  <si>
    <t>Methyl Gluceth-10</t>
  </si>
  <si>
    <t>Methyl Gluceth-20</t>
  </si>
  <si>
    <t>Methylcellulose</t>
  </si>
  <si>
    <t>Methylparaben</t>
  </si>
  <si>
    <t>Sodium Methylparaben</t>
  </si>
  <si>
    <t>Methyl Pyrrolidone</t>
  </si>
  <si>
    <t>Ethyl Methylphenylglycidate</t>
  </si>
  <si>
    <t>Methylbenzethonium Chloride</t>
  </si>
  <si>
    <t>Meadowfoam (Limnanthes Alba) Seed Oil</t>
  </si>
  <si>
    <t>Methoxyethanol</t>
  </si>
  <si>
    <t>Ethylhexyl Methoxycinnamate</t>
  </si>
  <si>
    <t>Menthol</t>
  </si>
  <si>
    <t>Menthoxypropanediol</t>
  </si>
  <si>
    <t>Japan (Rhus Succedanea) Wax</t>
  </si>
  <si>
    <t>Coconut Alcohol</t>
  </si>
  <si>
    <t>Polyglyceryl-10 Cocoate</t>
  </si>
  <si>
    <t>Coconut Acid</t>
  </si>
  <si>
    <t>Potassium Cocoate</t>
  </si>
  <si>
    <t>Sodium Cocoate</t>
  </si>
  <si>
    <t>TEA-Cocoate</t>
  </si>
  <si>
    <t>Glyceryl Cocoate</t>
  </si>
  <si>
    <t>Sucrose Cocoate</t>
  </si>
  <si>
    <t>Sorbitan Cocoate</t>
  </si>
  <si>
    <t>Lysine Cocoate</t>
  </si>
  <si>
    <t>Cocos Nucifera (Coconut) Oil</t>
  </si>
  <si>
    <t>Eucalyptus Globulus</t>
  </si>
  <si>
    <t>Ubiquinone</t>
  </si>
  <si>
    <t>Dimethylaminostyryl Heptyl Methyl Thiazolium Iodide</t>
  </si>
  <si>
    <t>Lauramide DEA</t>
  </si>
  <si>
    <t>Lauramide MEA</t>
  </si>
  <si>
    <t>Lauramide MIPA</t>
  </si>
  <si>
    <t>Disodium Lauriliminodiacetate</t>
  </si>
  <si>
    <t>Lauraminopropionic Acid</t>
  </si>
  <si>
    <t>Sodium Lauraminopropionate</t>
  </si>
  <si>
    <t>Lauramine Oxide</t>
  </si>
  <si>
    <t>Sodium Laurimino Dipropionate</t>
  </si>
  <si>
    <t>Lauryl Alcohol</t>
  </si>
  <si>
    <t>Lauryl Isoquinolinium Saccharinate</t>
  </si>
  <si>
    <t>Lauryl Isoquinolinium Bromide</t>
  </si>
  <si>
    <t>Sodium Lauryl Diethylenediaminoglycinate</t>
  </si>
  <si>
    <t>Sodium Lauryl Sulfoacetate</t>
  </si>
  <si>
    <t>Laurylpyridinium Chloride</t>
  </si>
  <si>
    <t>Lauryl Betaine</t>
  </si>
  <si>
    <t>Lauryl Phosphate</t>
  </si>
  <si>
    <t>Disodium Lauryl Phosphate</t>
  </si>
  <si>
    <t>Sodium Lauryl Phosphate</t>
  </si>
  <si>
    <t>DEA-Lauryl Sulfate</t>
  </si>
  <si>
    <t>Potassium Lauryl Sulfate</t>
  </si>
  <si>
    <t>MEA-Lauryl Sulfate</t>
  </si>
  <si>
    <t>Magnesium Lauryl Sulfate</t>
  </si>
  <si>
    <t>Sodium Lauryl Sulfate</t>
  </si>
  <si>
    <t>TEA-Lauryl Sulfate</t>
  </si>
  <si>
    <t>Ammonium Lauryl Sulfate</t>
  </si>
  <si>
    <t>Lauric Acid</t>
  </si>
  <si>
    <t>Potassium Laurate</t>
  </si>
  <si>
    <t>Sodium Laurate</t>
  </si>
  <si>
    <t>PEG-10 Laurate</t>
  </si>
  <si>
    <t>PEG-12 Laurate</t>
  </si>
  <si>
    <t>PEG-12 Glyceryl Laurate</t>
  </si>
  <si>
    <t>PEG-14 Laurate</t>
  </si>
  <si>
    <t>PEG-150 Laurate</t>
  </si>
  <si>
    <t>PEG-15 Glyceryl Laurate</t>
  </si>
  <si>
    <t>PEG-2 Laurate</t>
  </si>
  <si>
    <t>PEG-20 Laurate</t>
  </si>
  <si>
    <t>PEG-20 Glyceryl Laurate</t>
  </si>
  <si>
    <t>PEG-20 Hydrogenated Castor Oil Laurate</t>
  </si>
  <si>
    <t>PEG-23 Glyceryl Laurate</t>
  </si>
  <si>
    <t>PEG-30 Glyceryl Laurate</t>
  </si>
  <si>
    <t>PEG-30 Hydrogenated Castor Oil Laurate</t>
  </si>
  <si>
    <t>PEG-32 Laurate</t>
  </si>
  <si>
    <t>PEG-4 Laurate</t>
  </si>
  <si>
    <t>PEG-40 Hydrogenated Castor Oil Laurate</t>
  </si>
  <si>
    <t>PEG-50 Hydrogenated Castor Oil Laurate</t>
  </si>
  <si>
    <t>PEG-6 Laurate</t>
  </si>
  <si>
    <t>PEG-60 Hydrogenated Castor Oil Laurate</t>
  </si>
  <si>
    <t>PEG-75 Laurate</t>
  </si>
  <si>
    <t>PEG-8 Laurate</t>
  </si>
  <si>
    <t>PEG-8 Glyceryl Laurate</t>
  </si>
  <si>
    <t>PEG-9 Laurate</t>
  </si>
  <si>
    <t>PEG-9 Glyceryl Laurate</t>
  </si>
  <si>
    <t>Propylene Glycol Laurate</t>
  </si>
  <si>
    <t>TEA-Laurate</t>
  </si>
  <si>
    <t>Isostearyl Laurate</t>
  </si>
  <si>
    <t>Glyceryl Laurate</t>
  </si>
  <si>
    <t>Sucrose Laurate</t>
  </si>
  <si>
    <t>Sorbitan Laurate</t>
  </si>
  <si>
    <t>Hexyl Laurate</t>
  </si>
  <si>
    <t>Polyglyceryl-10 Laurate</t>
  </si>
  <si>
    <t>Polyglyceryl-2 Laurate</t>
  </si>
  <si>
    <t>Polyglyceryl-3 Laurate</t>
  </si>
  <si>
    <t>Polyglyceryl-4 Laurate</t>
  </si>
  <si>
    <t>Polyglyceryl-5 Laurate</t>
  </si>
  <si>
    <t>Polyglyceryl-6 Laurate</t>
  </si>
  <si>
    <t>Laurtrimonium Chloride</t>
  </si>
  <si>
    <t>Laurtrimonium Bromide</t>
  </si>
  <si>
    <t>Laureth-10</t>
  </si>
  <si>
    <t>Laureth-10 Carboxylic Acid</t>
  </si>
  <si>
    <t>Sodium Laureth-11 Carboxylate</t>
  </si>
  <si>
    <t>Laureth-12</t>
  </si>
  <si>
    <t>Sodium Laureth-12 Sulfate</t>
  </si>
  <si>
    <t>Sodium Laureth-13 Carboxylate</t>
  </si>
  <si>
    <t>Sodium Laureth-14 Carboxylate</t>
  </si>
  <si>
    <t>Laureth-15</t>
  </si>
  <si>
    <t>Sodium Laureth-17 Carboxylate</t>
  </si>
  <si>
    <t>Laureth-20</t>
  </si>
  <si>
    <t>Laureth-25</t>
  </si>
  <si>
    <t>Laureth-3</t>
  </si>
  <si>
    <t>Laureth-30</t>
  </si>
  <si>
    <t>Laureth-3 Carboxylic Acid</t>
  </si>
  <si>
    <t>Sodium Laureth-3 Carboxylate</t>
  </si>
  <si>
    <t>TEA-Laureth Sulfate</t>
  </si>
  <si>
    <t>Laureth-4</t>
  </si>
  <si>
    <t>Laureth-40</t>
  </si>
  <si>
    <t>Laureth-4 Carboxylic Acid</t>
  </si>
  <si>
    <t>Sodium Laureth-4 Carboxylate</t>
  </si>
  <si>
    <t>Laureth-5</t>
  </si>
  <si>
    <t>Laureth-5 Carboxylic Acid</t>
  </si>
  <si>
    <t>Sodium Laureth-5 Carboxylate</t>
  </si>
  <si>
    <t>Sodium Laureth-5 Sulfate</t>
  </si>
  <si>
    <t>Laureth-6 Carboxylic Acid</t>
  </si>
  <si>
    <t>Sodium Laureth-6 Carboxylate</t>
  </si>
  <si>
    <t>Laureth-7</t>
  </si>
  <si>
    <t>Sodium Laureth-7 Sulfate</t>
  </si>
  <si>
    <t>Sodium Laureth-8 Sulfate</t>
  </si>
  <si>
    <t>Laureth-9</t>
  </si>
  <si>
    <t>Sodium Laureth Sulfate</t>
  </si>
  <si>
    <t>Sodium Lauroampho Pg-Acetate Phosphate</t>
  </si>
  <si>
    <t>Disodium Lauroamphodiacetate</t>
  </si>
  <si>
    <t>Disodium Lauroamphodiacetate/Lauroyl Sarcosine</t>
  </si>
  <si>
    <t>Sodium Lauroamphoacetate</t>
  </si>
  <si>
    <t>Lauroyl Glutamic Acid</t>
  </si>
  <si>
    <t>Disodium Lauroyl Glutamate</t>
  </si>
  <si>
    <t>Potassium Lauroyl Glutamate</t>
  </si>
  <si>
    <t>Sodium Lauroyl Glutamate</t>
  </si>
  <si>
    <t>TEA-Lauroyl Glutamate</t>
  </si>
  <si>
    <t>Phytosteryl/Behenyl/Octyldodecyl Lauroyl Glutamate</t>
  </si>
  <si>
    <t>Cholesteryl/Octyldodecyl Lauroyl Glutamate</t>
  </si>
  <si>
    <t>Cholesteryl/Behenyl/Octyldodecyl Lauroyl Glutamate</t>
  </si>
  <si>
    <t>Phytosteryl/Octyldodecyl Lauroyl Glutamate</t>
  </si>
  <si>
    <t>Diisostearyl Lauroyl Glutamate</t>
  </si>
  <si>
    <t>Dioctyldodecyl Lauroyl Glutamate</t>
  </si>
  <si>
    <t>Dioctyldodeceth-2 Lauroyl Glutamate</t>
  </si>
  <si>
    <t>Dioctyldodeceth-5 Lauroyl Glutamate</t>
  </si>
  <si>
    <t>Disteareth-2 Lauroyl Glutamate</t>
  </si>
  <si>
    <t>Disteareth-5 Lauroyl Glutamate</t>
  </si>
  <si>
    <t>Dihexyldecyl Lauroyl Glutamate</t>
  </si>
  <si>
    <t>Bis(Hexyldecyl/Octyldodecyl) Lauroyl Glutamate</t>
  </si>
  <si>
    <t>Lauroyl Sarcosine</t>
  </si>
  <si>
    <t>Sodium Lauroyl Sarcosinate</t>
  </si>
  <si>
    <t>TEA-Lauroyl Sarcosinate</t>
  </si>
  <si>
    <t>Lauroyl Methyl Alanine</t>
  </si>
  <si>
    <t>TEA-Lauroyl Methylaminopropionate</t>
  </si>
  <si>
    <t>Sodium Methyl Lauroyl Taurate</t>
  </si>
  <si>
    <t>Lauroyl Lysine</t>
  </si>
  <si>
    <t>Propylene Glycol Ricinoleate</t>
  </si>
  <si>
    <t>Octyldodecyl Ricinoleate</t>
  </si>
  <si>
    <t>Glyceryl Ricinoleate</t>
  </si>
  <si>
    <t>Cetyl Ricinoleate</t>
  </si>
  <si>
    <t>Polyglyceryl-3 Ricinoleate</t>
  </si>
  <si>
    <t>Polyglyceryl-6 Ricinoleate</t>
  </si>
  <si>
    <t>Lysine</t>
  </si>
  <si>
    <t>Lysine HCl</t>
  </si>
  <si>
    <t>Linalool</t>
  </si>
  <si>
    <t>Linoleic Acid</t>
  </si>
  <si>
    <t>Malic Acid</t>
  </si>
  <si>
    <t>Sodium Malate</t>
  </si>
  <si>
    <t>Diisostearyl Malate</t>
  </si>
  <si>
    <t>Magnesium Ascorbyl Phosphate</t>
  </si>
  <si>
    <t>Dicetyl Phosphate</t>
  </si>
  <si>
    <t>Aluminum Dicetyl Phosphate</t>
  </si>
  <si>
    <t>Stearyl Phosphate</t>
  </si>
  <si>
    <t>Petrolatum</t>
  </si>
  <si>
    <t>Benzoic Acid</t>
  </si>
  <si>
    <t>Aluminum Benzoate</t>
  </si>
  <si>
    <t>Sodium Benzoate</t>
  </si>
  <si>
    <t>C12-15 Alkyl Benzoate</t>
  </si>
  <si>
    <t>Acetic Acid</t>
  </si>
  <si>
    <t>Sodium Acetate</t>
  </si>
  <si>
    <t>Isobutyl Acetate</t>
  </si>
  <si>
    <t>Cetyl Acetate</t>
  </si>
  <si>
    <t>Tocopheryl Acetate</t>
  </si>
  <si>
    <t>Water</t>
  </si>
  <si>
    <t>Hydrogenated Soy Glyceride</t>
  </si>
  <si>
    <t>Hydrogenated Rapeseed Alcohol</t>
  </si>
  <si>
    <t>Hydrogenated Castor Oil</t>
  </si>
  <si>
    <t>Hydrogenated Jojoba Oil</t>
  </si>
  <si>
    <t>Hydrogenated Coconut Acid</t>
  </si>
  <si>
    <t>Hydrogenated Lecithin</t>
  </si>
  <si>
    <t>Hydrogenated Rosin</t>
  </si>
  <si>
    <t>ANGLE</t>
    <phoneticPr fontId="2"/>
  </si>
  <si>
    <t>IV</t>
    <phoneticPr fontId="2"/>
  </si>
  <si>
    <t>OV</t>
    <phoneticPr fontId="2"/>
  </si>
  <si>
    <t>C12-13 Alketh-10</t>
  </si>
  <si>
    <t>C12-14 Sec-Alketh-3</t>
  </si>
  <si>
    <t>C12-14 Sec-Alketh-5</t>
  </si>
  <si>
    <t>C12-14 Sec-Alketh-7</t>
  </si>
  <si>
    <t xml:space="preserve">	C12-14 Sec-Alketh-9</t>
  </si>
  <si>
    <t>Dipentaerythrityl Hexaoctanoate/Hexabehenate</t>
  </si>
  <si>
    <t>Dipentaerythrityl Hexahydroxystearate/Hexastearate/Hexarosinate</t>
  </si>
  <si>
    <t>PEG-6 Cocamide Phosphate</t>
  </si>
  <si>
    <t>PPG-14 Diglyceryl Ether</t>
  </si>
  <si>
    <t xml:space="preserve">	PEG-10 Butylene Glycol Isostearate</t>
  </si>
  <si>
    <t>Olea Europaea (Olive) Fruit Oil</t>
  </si>
  <si>
    <t>Sodium Caprate</t>
  </si>
  <si>
    <t>Sodium Cocoyl Sarcosinate</t>
  </si>
  <si>
    <t xml:space="preserve">	Neopentyl Glycol Dicaprylate/Dicaprate</t>
  </si>
  <si>
    <t xml:space="preserve">	Polyglyceryl-5 Dioleate</t>
  </si>
  <si>
    <t xml:space="preserve">	Cyclomethicone</t>
  </si>
  <si>
    <t xml:space="preserve">	Dihydroxyethyl Stearyl Glycinate</t>
  </si>
  <si>
    <t xml:space="preserve">	Pentyl Dimethyl PABA</t>
  </si>
  <si>
    <t>Hydrogenated Dimer Dilinoleth-20</t>
  </si>
  <si>
    <t>Hydrogenated Dimer Dilinoleth-30</t>
  </si>
  <si>
    <t>Hydrogenated Dimer Dilinoleth-40</t>
  </si>
  <si>
    <t>Hydrogenated Dimer Dilinoleth-60</t>
  </si>
  <si>
    <t>Hydrogenated Dimer Dilinoleth-80</t>
  </si>
  <si>
    <t xml:space="preserve">	Glyceryl Stearate SE</t>
  </si>
  <si>
    <t xml:space="preserve">	Polyglyceryl-5 Stearate</t>
  </si>
  <si>
    <t>Diethylhexyl Sodium Sulfosuccinate</t>
  </si>
  <si>
    <t xml:space="preserve">	Diethylhexyl Sebacate</t>
  </si>
  <si>
    <t xml:space="preserve">	Pentaerythrityl Tetraethylhexanoate</t>
  </si>
  <si>
    <t>PEG-15 Glyceryl Triisostearate</t>
  </si>
  <si>
    <t>Trimethylolpropane Triethylhexanoate</t>
  </si>
  <si>
    <t>PEG-15 Glyceryl Tristearate</t>
  </si>
  <si>
    <t xml:space="preserve">	PEG-3 Sorbitan Tristearate</t>
  </si>
  <si>
    <t xml:space="preserve">	PEG-3 Trimethylolpropane Tristearate</t>
  </si>
  <si>
    <t xml:space="preserve">	Sodium Trideceth-3 Carboxylate</t>
  </si>
  <si>
    <t xml:space="preserve">	Sodium Trideceth-6 Carboxylate</t>
  </si>
  <si>
    <t xml:space="preserve">	Ethylhexyl Pelargonate</t>
  </si>
  <si>
    <t>Paraffin</t>
  </si>
  <si>
    <t xml:space="preserve">	Glyceryl Hydroxystearate</t>
  </si>
  <si>
    <t xml:space="preserve">	C10-40 Hydroxyalkyl Acid Cholesterol Esters</t>
  </si>
  <si>
    <t xml:space="preserve">	o-Phenylphenol</t>
  </si>
  <si>
    <t xml:space="preserve">	Sodium o-Phenylphenate</t>
  </si>
  <si>
    <t xml:space="preserve">	Arachidyl Propionate</t>
  </si>
  <si>
    <t xml:space="preserve">	Arachidyl Behenate</t>
  </si>
  <si>
    <t xml:space="preserve">	Sorbeth-40 Pentaoleate</t>
  </si>
  <si>
    <t xml:space="preserve">	Polyquaternium-22</t>
  </si>
  <si>
    <t xml:space="preserve">	Polyquaternium-7</t>
  </si>
  <si>
    <t>Polyvinyl Acetate</t>
  </si>
  <si>
    <t>MACADAMIA TERNIFOLIA NUT OIL</t>
  </si>
  <si>
    <t xml:space="preserve">	Mineral Oil</t>
  </si>
  <si>
    <t xml:space="preserve">	MIPA-Myristate, 	DIPA-Myristate, 	TIPA-Myristate</t>
  </si>
  <si>
    <t xml:space="preserve">	MIPA-Myristate</t>
  </si>
  <si>
    <t>DIPA-Myristate</t>
  </si>
  <si>
    <t>TIPA-Myristate</t>
  </si>
  <si>
    <t xml:space="preserve">	Polyglyceryl-3 Cocoate</t>
  </si>
  <si>
    <t xml:space="preserve">	Lauramidopropyl Betaine</t>
  </si>
  <si>
    <t xml:space="preserve">	Lauryl Glucoside</t>
  </si>
  <si>
    <t xml:space="preserve">	Lauryl Hydroxysultaine</t>
  </si>
  <si>
    <t xml:space="preserve">	Sodium Laureth-16 Carboxylate</t>
  </si>
  <si>
    <t xml:space="preserve">	Sodium Laureth-40 Sulfate</t>
  </si>
  <si>
    <t>Potassium Lauroyl Sarcosinate</t>
  </si>
  <si>
    <t xml:space="preserve">	Polyglyceryl-5 Ricinoleate</t>
  </si>
  <si>
    <t xml:space="preserve">	Potassium Benzoate</t>
  </si>
  <si>
    <t xml:space="preserve">	C16-17 Alkyl Benzoate</t>
  </si>
  <si>
    <t>NIHON EMULSION CO., LTD.</t>
    <phoneticPr fontId="2"/>
  </si>
  <si>
    <t>Date:</t>
    <phoneticPr fontId="2"/>
  </si>
  <si>
    <t>Ingredient collection "The Organic Conception Diagram"</t>
    <phoneticPr fontId="2"/>
  </si>
  <si>
    <t>Search</t>
    <phoneticPr fontId="2"/>
  </si>
  <si>
    <t>Search　</t>
    <phoneticPr fontId="2"/>
  </si>
  <si>
    <t>Search　　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</si>
</sst>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&quot;°&quot;"/>
    <numFmt numFmtId="177" formatCode="0_ &quot;×n&quot;"/>
    <numFmt numFmtId="178" formatCode="0_ &quot;×n&quot;\ "/>
  </numFmts>
  <fonts count="15" x14ac:knownFonts="1">
    <font>
      <sz val="11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6"/>
      <color indexed="8"/>
      <name val="HG丸ｺﾞｼｯｸM-PRO"/>
      <family val="3"/>
      <charset val="128"/>
    </font>
    <font>
      <sz val="10"/>
      <color rgb="FF0000FF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9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left" vertical="center" shrinkToFit="1"/>
    </xf>
    <xf numFmtId="0" fontId="1" fillId="0" borderId="6" xfId="0" applyFont="1" applyBorder="1" applyAlignment="1">
      <alignment horizontal="left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left" vertical="center" shrinkToFit="1"/>
    </xf>
    <xf numFmtId="0" fontId="1" fillId="0" borderId="11" xfId="0" applyFont="1" applyBorder="1" applyAlignment="1">
      <alignment horizontal="center" vertical="center" shrinkToFit="1"/>
    </xf>
    <xf numFmtId="176" fontId="1" fillId="0" borderId="11" xfId="0" applyNumberFormat="1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shrinkToFit="1"/>
    </xf>
    <xf numFmtId="0" fontId="1" fillId="0" borderId="12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 shrinkToFit="1"/>
    </xf>
    <xf numFmtId="176" fontId="1" fillId="0" borderId="12" xfId="0" applyNumberFormat="1" applyFont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7" fillId="0" borderId="5" xfId="0" applyFont="1" applyBorder="1" applyAlignment="1">
      <alignment horizontal="left" vertical="center" shrinkToFit="1"/>
    </xf>
    <xf numFmtId="0" fontId="7" fillId="0" borderId="11" xfId="0" applyFont="1" applyBorder="1" applyAlignment="1">
      <alignment horizontal="left" vertical="center" shrinkToFit="1"/>
    </xf>
    <xf numFmtId="0" fontId="7" fillId="0" borderId="11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center" vertical="center" shrinkToFit="1"/>
    </xf>
    <xf numFmtId="176" fontId="7" fillId="0" borderId="11" xfId="0" applyNumberFormat="1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1" fillId="0" borderId="0" xfId="0" applyFont="1" applyAlignment="1">
      <alignment vertical="center"/>
    </xf>
    <xf numFmtId="0" fontId="1" fillId="0" borderId="13" xfId="0" applyFont="1" applyBorder="1" applyAlignment="1">
      <alignment horizontal="left" vertical="center" wrapText="1"/>
    </xf>
    <xf numFmtId="177" fontId="1" fillId="0" borderId="11" xfId="0" applyNumberFormat="1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177" fontId="7" fillId="0" borderId="11" xfId="0" applyNumberFormat="1" applyFont="1" applyBorder="1" applyAlignment="1">
      <alignment horizontal="center" vertical="center" shrinkToFit="1"/>
    </xf>
    <xf numFmtId="0" fontId="7" fillId="0" borderId="5" xfId="0" applyFont="1" applyBorder="1" applyAlignment="1">
      <alignment horizontal="left" vertical="center" wrapText="1" shrinkToFit="1"/>
    </xf>
    <xf numFmtId="0" fontId="12" fillId="0" borderId="11" xfId="0" applyFont="1" applyBorder="1" applyAlignment="1">
      <alignment horizontal="left" vertical="center" wrapText="1"/>
    </xf>
    <xf numFmtId="178" fontId="1" fillId="0" borderId="11" xfId="0" applyNumberFormat="1" applyFont="1" applyBorder="1" applyAlignment="1">
      <alignment horizontal="center" vertical="center" shrinkToFit="1"/>
    </xf>
    <xf numFmtId="0" fontId="8" fillId="0" borderId="5" xfId="0" applyFont="1" applyBorder="1" applyAlignment="1">
      <alignment horizontal="left" vertical="center" shrinkToFi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15" fontId="6" fillId="0" borderId="0" xfId="0" applyNumberFormat="1" applyFont="1" applyAlignment="1">
      <alignment vertical="center"/>
    </xf>
    <xf numFmtId="0" fontId="5" fillId="2" borderId="1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2226"/>
  <sheetViews>
    <sheetView tabSelected="1" zoomScale="60" zoomScaleNormal="60" zoomScaleSheetLayoutView="75" workbookViewId="0">
      <pane xSplit="1" ySplit="3" topLeftCell="D4" activePane="bottomRight" state="frozen"/>
      <selection pane="topRight" activeCell="B1" sqref="B1"/>
      <selection pane="bottomLeft" activeCell="A2" sqref="A2"/>
      <selection pane="bottomRight"/>
    </sheetView>
  </sheetViews>
  <sheetFormatPr defaultColWidth="9" defaultRowHeight="12" x14ac:dyDescent="0.2"/>
  <cols>
    <col min="1" max="1" width="70.6328125" style="1" customWidth="1"/>
    <col min="2" max="2" width="70.6328125" style="1" hidden="1" customWidth="1"/>
    <col min="3" max="3" width="25.6328125" style="1" hidden="1" customWidth="1"/>
    <col min="4" max="4" width="70.6328125" style="1" customWidth="1"/>
    <col min="5" max="6" width="15.6328125" style="2" customWidth="1"/>
    <col min="7" max="7" width="15.6328125" style="1" customWidth="1"/>
    <col min="8" max="9" width="14.6328125" style="1" customWidth="1"/>
    <col min="10" max="10" width="9" style="1"/>
    <col min="11" max="11" width="13.08984375" style="1" bestFit="1" customWidth="1"/>
    <col min="12" max="16384" width="9" style="1"/>
  </cols>
  <sheetData>
    <row r="1" spans="1:11" ht="31.5" customHeight="1" thickBot="1" x14ac:dyDescent="0.25">
      <c r="A1" s="22" t="s">
        <v>4521</v>
      </c>
      <c r="I1" s="23" t="s">
        <v>4519</v>
      </c>
      <c r="J1" s="23" t="s">
        <v>4520</v>
      </c>
      <c r="K1" s="46">
        <v>44966</v>
      </c>
    </row>
    <row r="2" spans="1:11" ht="34.5" customHeight="1" x14ac:dyDescent="0.3">
      <c r="A2" s="16" t="s">
        <v>1858</v>
      </c>
      <c r="B2" s="17" t="s">
        <v>2453</v>
      </c>
      <c r="C2" s="17" t="s">
        <v>2853</v>
      </c>
      <c r="D2" s="17" t="s">
        <v>3153</v>
      </c>
      <c r="E2" s="17" t="s">
        <v>4455</v>
      </c>
      <c r="F2" s="17" t="s">
        <v>4454</v>
      </c>
      <c r="G2" s="17" t="s">
        <v>475</v>
      </c>
      <c r="H2" s="17" t="s">
        <v>4453</v>
      </c>
      <c r="I2" s="18" t="s">
        <v>476</v>
      </c>
    </row>
    <row r="3" spans="1:11" ht="20.25" customHeight="1" thickBot="1" x14ac:dyDescent="0.25">
      <c r="A3" s="19" t="s">
        <v>4522</v>
      </c>
      <c r="B3" s="20" t="s">
        <v>2454</v>
      </c>
      <c r="C3" s="20" t="s">
        <v>2454</v>
      </c>
      <c r="D3" s="20"/>
      <c r="E3" s="47" t="s">
        <v>4523</v>
      </c>
      <c r="F3" s="47" t="s">
        <v>4523</v>
      </c>
      <c r="G3" s="47" t="s">
        <v>4523</v>
      </c>
      <c r="H3" s="20" t="s">
        <v>4524</v>
      </c>
      <c r="I3" s="21" t="s">
        <v>4524</v>
      </c>
    </row>
    <row r="4" spans="1:11" ht="18.75" customHeight="1" thickTop="1" x14ac:dyDescent="0.2">
      <c r="A4" s="4" t="s">
        <v>3132</v>
      </c>
      <c r="B4" s="8" t="s">
        <v>169</v>
      </c>
      <c r="C4" s="32"/>
      <c r="D4" s="32" t="s">
        <v>3154</v>
      </c>
      <c r="E4" s="9">
        <v>400</v>
      </c>
      <c r="F4" s="9">
        <v>890</v>
      </c>
      <c r="G4" s="9" t="str">
        <f t="shared" ref="G4:G55" si="0">IF(E4=0,"∞",FIXED((F4/E4),2,0))</f>
        <v>2.23</v>
      </c>
      <c r="H4" s="10">
        <f t="shared" ref="H4:H55" si="1">VALUE(IF(E4=0,90,FIXED((DEGREES(ATAN2(E4,F4))),0,0)))</f>
        <v>66</v>
      </c>
      <c r="I4" s="6" t="str">
        <f t="shared" ref="I4:I55" si="2">IF(E4=0,"",IF(F4/E4&gt;2,"20以上",VALUE(FIXED(G4*10,0,0))))</f>
        <v>20以上</v>
      </c>
    </row>
    <row r="5" spans="1:11" ht="18.75" customHeight="1" x14ac:dyDescent="0.2">
      <c r="A5" s="4" t="s">
        <v>170</v>
      </c>
      <c r="B5" s="8" t="s">
        <v>171</v>
      </c>
      <c r="C5" s="11"/>
      <c r="D5" s="11" t="s">
        <v>4456</v>
      </c>
      <c r="E5" s="9">
        <v>650</v>
      </c>
      <c r="F5" s="9">
        <v>795</v>
      </c>
      <c r="G5" s="9" t="str">
        <f t="shared" si="0"/>
        <v>1.22</v>
      </c>
      <c r="H5" s="10">
        <f t="shared" si="1"/>
        <v>51</v>
      </c>
      <c r="I5" s="6">
        <f t="shared" si="2"/>
        <v>12</v>
      </c>
    </row>
    <row r="6" spans="1:11" ht="18.75" customHeight="1" x14ac:dyDescent="0.2">
      <c r="A6" s="4" t="s">
        <v>172</v>
      </c>
      <c r="B6" s="8" t="s">
        <v>173</v>
      </c>
      <c r="C6" s="11"/>
      <c r="D6" s="11" t="s">
        <v>3155</v>
      </c>
      <c r="E6" s="9">
        <v>650</v>
      </c>
      <c r="F6" s="9">
        <v>995</v>
      </c>
      <c r="G6" s="9" t="str">
        <f t="shared" si="0"/>
        <v>1.53</v>
      </c>
      <c r="H6" s="10">
        <f t="shared" si="1"/>
        <v>57</v>
      </c>
      <c r="I6" s="6">
        <f t="shared" si="2"/>
        <v>15</v>
      </c>
    </row>
    <row r="7" spans="1:11" ht="18.75" customHeight="1" x14ac:dyDescent="0.2">
      <c r="A7" s="4" t="s">
        <v>174</v>
      </c>
      <c r="B7" s="8" t="s">
        <v>175</v>
      </c>
      <c r="C7" s="11"/>
      <c r="D7" s="11" t="s">
        <v>3156</v>
      </c>
      <c r="E7" s="9">
        <v>470</v>
      </c>
      <c r="F7" s="9">
        <v>915</v>
      </c>
      <c r="G7" s="9" t="str">
        <f t="shared" si="0"/>
        <v>1.95</v>
      </c>
      <c r="H7" s="10">
        <f t="shared" si="1"/>
        <v>63</v>
      </c>
      <c r="I7" s="6">
        <f t="shared" si="2"/>
        <v>20</v>
      </c>
    </row>
    <row r="8" spans="1:11" ht="18.75" customHeight="1" x14ac:dyDescent="0.2">
      <c r="A8" s="4" t="s">
        <v>178</v>
      </c>
      <c r="B8" s="8" t="s">
        <v>179</v>
      </c>
      <c r="C8" s="11"/>
      <c r="D8" s="11" t="s">
        <v>3157</v>
      </c>
      <c r="E8" s="9">
        <v>390</v>
      </c>
      <c r="F8" s="9">
        <v>890</v>
      </c>
      <c r="G8" s="9" t="str">
        <f t="shared" si="0"/>
        <v>2.28</v>
      </c>
      <c r="H8" s="10">
        <f t="shared" si="1"/>
        <v>66</v>
      </c>
      <c r="I8" s="6" t="str">
        <f t="shared" si="2"/>
        <v>20以上</v>
      </c>
    </row>
    <row r="9" spans="1:11" ht="18.75" customHeight="1" x14ac:dyDescent="0.2">
      <c r="A9" s="4" t="s">
        <v>176</v>
      </c>
      <c r="B9" s="8" t="s">
        <v>177</v>
      </c>
      <c r="C9" s="11"/>
      <c r="D9" s="11" t="s">
        <v>3158</v>
      </c>
      <c r="E9" s="9">
        <v>510</v>
      </c>
      <c r="F9" s="9">
        <v>1090</v>
      </c>
      <c r="G9" s="9" t="str">
        <f t="shared" si="0"/>
        <v>2.14</v>
      </c>
      <c r="H9" s="10">
        <f t="shared" si="1"/>
        <v>65</v>
      </c>
      <c r="I9" s="6" t="str">
        <f t="shared" si="2"/>
        <v>20以上</v>
      </c>
    </row>
    <row r="10" spans="1:11" ht="18.75" customHeight="1" x14ac:dyDescent="0.2">
      <c r="A10" s="4" t="s">
        <v>2859</v>
      </c>
      <c r="B10" s="8" t="s">
        <v>2862</v>
      </c>
      <c r="C10" s="11"/>
      <c r="D10" s="11" t="s">
        <v>4457</v>
      </c>
      <c r="E10" s="9">
        <v>380</v>
      </c>
      <c r="F10" s="9">
        <v>270</v>
      </c>
      <c r="G10" s="9" t="str">
        <f t="shared" si="0"/>
        <v>0.71</v>
      </c>
      <c r="H10" s="10">
        <f t="shared" si="1"/>
        <v>35</v>
      </c>
      <c r="I10" s="6">
        <f t="shared" si="2"/>
        <v>7</v>
      </c>
    </row>
    <row r="11" spans="1:11" ht="18.75" customHeight="1" x14ac:dyDescent="0.2">
      <c r="A11" s="4" t="s">
        <v>180</v>
      </c>
      <c r="B11" s="8" t="s">
        <v>179</v>
      </c>
      <c r="C11" s="11"/>
      <c r="D11" s="11" t="s">
        <v>3157</v>
      </c>
      <c r="E11" s="9">
        <v>400</v>
      </c>
      <c r="F11" s="9">
        <v>890</v>
      </c>
      <c r="G11" s="9" t="str">
        <f t="shared" si="0"/>
        <v>2.23</v>
      </c>
      <c r="H11" s="10">
        <f t="shared" si="1"/>
        <v>66</v>
      </c>
      <c r="I11" s="6" t="str">
        <f t="shared" si="2"/>
        <v>20以上</v>
      </c>
    </row>
    <row r="12" spans="1:11" ht="18.75" customHeight="1" x14ac:dyDescent="0.2">
      <c r="A12" s="4" t="s">
        <v>2860</v>
      </c>
      <c r="B12" s="8" t="s">
        <v>2861</v>
      </c>
      <c r="C12" s="11"/>
      <c r="D12" s="11" t="s">
        <v>4458</v>
      </c>
      <c r="E12" s="9">
        <v>460</v>
      </c>
      <c r="F12" s="9">
        <v>420</v>
      </c>
      <c r="G12" s="9" t="str">
        <f t="shared" si="0"/>
        <v>0.91</v>
      </c>
      <c r="H12" s="10">
        <f t="shared" si="1"/>
        <v>42</v>
      </c>
      <c r="I12" s="6">
        <f t="shared" si="2"/>
        <v>9</v>
      </c>
    </row>
    <row r="13" spans="1:11" ht="18.75" customHeight="1" x14ac:dyDescent="0.2">
      <c r="A13" s="4" t="s">
        <v>2863</v>
      </c>
      <c r="B13" s="8" t="s">
        <v>2864</v>
      </c>
      <c r="C13" s="11"/>
      <c r="D13" s="11" t="s">
        <v>4459</v>
      </c>
      <c r="E13" s="9">
        <v>540</v>
      </c>
      <c r="F13" s="9">
        <v>570</v>
      </c>
      <c r="G13" s="9" t="str">
        <f t="shared" si="0"/>
        <v>1.06</v>
      </c>
      <c r="H13" s="10">
        <f t="shared" si="1"/>
        <v>47</v>
      </c>
      <c r="I13" s="6">
        <f t="shared" si="2"/>
        <v>11</v>
      </c>
    </row>
    <row r="14" spans="1:11" ht="18.75" customHeight="1" x14ac:dyDescent="0.2">
      <c r="A14" s="4" t="s">
        <v>2865</v>
      </c>
      <c r="B14" s="8" t="s">
        <v>2866</v>
      </c>
      <c r="C14" s="11"/>
      <c r="D14" s="11" t="s">
        <v>4460</v>
      </c>
      <c r="E14" s="9">
        <v>620</v>
      </c>
      <c r="F14" s="9">
        <v>720</v>
      </c>
      <c r="G14" s="9" t="str">
        <f t="shared" si="0"/>
        <v>1.16</v>
      </c>
      <c r="H14" s="10">
        <f t="shared" si="1"/>
        <v>49</v>
      </c>
      <c r="I14" s="6">
        <f t="shared" si="2"/>
        <v>12</v>
      </c>
    </row>
    <row r="15" spans="1:11" ht="18.75" customHeight="1" x14ac:dyDescent="0.2">
      <c r="A15" s="4" t="s">
        <v>181</v>
      </c>
      <c r="B15" s="8" t="s">
        <v>182</v>
      </c>
      <c r="C15" s="11"/>
      <c r="D15" s="11" t="s">
        <v>3159</v>
      </c>
      <c r="E15" s="9">
        <v>670</v>
      </c>
      <c r="F15" s="9">
        <v>995</v>
      </c>
      <c r="G15" s="9" t="str">
        <f t="shared" si="0"/>
        <v>1.49</v>
      </c>
      <c r="H15" s="10">
        <f t="shared" si="1"/>
        <v>56</v>
      </c>
      <c r="I15" s="6">
        <f t="shared" si="2"/>
        <v>15</v>
      </c>
    </row>
    <row r="16" spans="1:11" ht="18.75" customHeight="1" x14ac:dyDescent="0.2">
      <c r="A16" s="4" t="s">
        <v>183</v>
      </c>
      <c r="B16" s="8" t="s">
        <v>184</v>
      </c>
      <c r="C16" s="11"/>
      <c r="D16" s="11" t="s">
        <v>3160</v>
      </c>
      <c r="E16" s="9">
        <v>350</v>
      </c>
      <c r="F16" s="9">
        <v>395</v>
      </c>
      <c r="G16" s="9" t="str">
        <f t="shared" si="0"/>
        <v>1.13</v>
      </c>
      <c r="H16" s="10">
        <f t="shared" si="1"/>
        <v>48</v>
      </c>
      <c r="I16" s="6">
        <f t="shared" si="2"/>
        <v>11</v>
      </c>
    </row>
    <row r="17" spans="1:9" ht="18.75" customHeight="1" x14ac:dyDescent="0.2">
      <c r="A17" s="4" t="s">
        <v>185</v>
      </c>
      <c r="B17" s="8" t="s">
        <v>186</v>
      </c>
      <c r="C17" s="11"/>
      <c r="D17" s="11" t="s">
        <v>3161</v>
      </c>
      <c r="E17" s="9">
        <v>520</v>
      </c>
      <c r="F17" s="9">
        <v>695</v>
      </c>
      <c r="G17" s="9" t="str">
        <f t="shared" si="0"/>
        <v>1.34</v>
      </c>
      <c r="H17" s="10">
        <f t="shared" si="1"/>
        <v>53</v>
      </c>
      <c r="I17" s="6">
        <f t="shared" si="2"/>
        <v>13</v>
      </c>
    </row>
    <row r="18" spans="1:9" ht="18.75" customHeight="1" x14ac:dyDescent="0.2">
      <c r="A18" s="4" t="s">
        <v>3133</v>
      </c>
      <c r="B18" s="8" t="s">
        <v>590</v>
      </c>
      <c r="C18" s="11"/>
      <c r="D18" s="11" t="s">
        <v>3162</v>
      </c>
      <c r="E18" s="9">
        <v>690</v>
      </c>
      <c r="F18" s="9">
        <v>220</v>
      </c>
      <c r="G18" s="9" t="str">
        <f t="shared" si="0"/>
        <v>0.32</v>
      </c>
      <c r="H18" s="10">
        <f t="shared" si="1"/>
        <v>18</v>
      </c>
      <c r="I18" s="6"/>
    </row>
    <row r="19" spans="1:9" ht="18.75" customHeight="1" x14ac:dyDescent="0.2">
      <c r="A19" s="4" t="s">
        <v>2867</v>
      </c>
      <c r="B19" s="8" t="s">
        <v>2868</v>
      </c>
      <c r="C19" s="11"/>
      <c r="D19" s="11" t="s">
        <v>4461</v>
      </c>
      <c r="E19" s="9">
        <v>750</v>
      </c>
      <c r="F19" s="9">
        <v>540</v>
      </c>
      <c r="G19" s="9" t="str">
        <f t="shared" si="0"/>
        <v>0.72</v>
      </c>
      <c r="H19" s="10">
        <f t="shared" si="1"/>
        <v>36</v>
      </c>
      <c r="I19" s="6"/>
    </row>
    <row r="20" spans="1:9" ht="18.75" customHeight="1" x14ac:dyDescent="0.2">
      <c r="A20" s="4" t="s">
        <v>2294</v>
      </c>
      <c r="B20" s="8" t="s">
        <v>1435</v>
      </c>
      <c r="C20" s="11"/>
      <c r="D20" s="11" t="s">
        <v>3163</v>
      </c>
      <c r="E20" s="9">
        <v>3710</v>
      </c>
      <c r="F20" s="9">
        <v>820</v>
      </c>
      <c r="G20" s="9" t="str">
        <f t="shared" si="0"/>
        <v>0.22</v>
      </c>
      <c r="H20" s="10">
        <f t="shared" si="1"/>
        <v>12</v>
      </c>
      <c r="I20" s="6"/>
    </row>
    <row r="21" spans="1:9" ht="18.75" customHeight="1" x14ac:dyDescent="0.2">
      <c r="A21" s="4" t="s">
        <v>2292</v>
      </c>
      <c r="B21" s="8" t="s">
        <v>2293</v>
      </c>
      <c r="C21" s="11"/>
      <c r="D21" s="11" t="s">
        <v>4462</v>
      </c>
      <c r="E21" s="9">
        <v>2360</v>
      </c>
      <c r="F21" s="9">
        <v>708</v>
      </c>
      <c r="G21" s="9" t="str">
        <f t="shared" si="0"/>
        <v>0.30</v>
      </c>
      <c r="H21" s="10">
        <f t="shared" si="1"/>
        <v>17</v>
      </c>
      <c r="I21" s="6"/>
    </row>
    <row r="22" spans="1:9" ht="18.75" customHeight="1" x14ac:dyDescent="0.2">
      <c r="A22" s="4" t="s">
        <v>1445</v>
      </c>
      <c r="B22" s="8" t="s">
        <v>1446</v>
      </c>
      <c r="C22" s="11"/>
      <c r="D22" s="11" t="s">
        <v>3164</v>
      </c>
      <c r="E22" s="9">
        <v>70</v>
      </c>
      <c r="F22" s="9">
        <v>170</v>
      </c>
      <c r="G22" s="9" t="str">
        <f t="shared" si="0"/>
        <v>2.43</v>
      </c>
      <c r="H22" s="10">
        <f t="shared" si="1"/>
        <v>68</v>
      </c>
      <c r="I22" s="6"/>
    </row>
    <row r="23" spans="1:9" ht="18.75" customHeight="1" x14ac:dyDescent="0.2">
      <c r="A23" s="4" t="s">
        <v>1443</v>
      </c>
      <c r="B23" s="8" t="s">
        <v>1444</v>
      </c>
      <c r="C23" s="11"/>
      <c r="D23" s="11" t="s">
        <v>3165</v>
      </c>
      <c r="E23" s="9">
        <v>70</v>
      </c>
      <c r="F23" s="9">
        <v>270</v>
      </c>
      <c r="G23" s="9" t="str">
        <f t="shared" si="0"/>
        <v>3.86</v>
      </c>
      <c r="H23" s="10">
        <f t="shared" si="1"/>
        <v>75</v>
      </c>
      <c r="I23" s="6"/>
    </row>
    <row r="24" spans="1:9" ht="18.75" customHeight="1" x14ac:dyDescent="0.2">
      <c r="A24" s="4" t="s">
        <v>2298</v>
      </c>
      <c r="B24" s="8" t="s">
        <v>2299</v>
      </c>
      <c r="C24" s="11"/>
      <c r="D24" s="11" t="s">
        <v>3166</v>
      </c>
      <c r="E24" s="9">
        <v>80</v>
      </c>
      <c r="F24" s="9">
        <v>200</v>
      </c>
      <c r="G24" s="9" t="str">
        <f t="shared" si="0"/>
        <v>2.50</v>
      </c>
      <c r="H24" s="10">
        <f t="shared" si="1"/>
        <v>68</v>
      </c>
      <c r="I24" s="6"/>
    </row>
    <row r="25" spans="1:9" ht="18.75" customHeight="1" x14ac:dyDescent="0.2">
      <c r="A25" s="4" t="s">
        <v>1945</v>
      </c>
      <c r="B25" s="8" t="s">
        <v>1946</v>
      </c>
      <c r="C25" s="11"/>
      <c r="D25" s="11" t="s">
        <v>1946</v>
      </c>
      <c r="E25" s="9">
        <v>200</v>
      </c>
      <c r="F25" s="9">
        <v>135</v>
      </c>
      <c r="G25" s="9" t="str">
        <f t="shared" si="0"/>
        <v>0.68</v>
      </c>
      <c r="H25" s="10">
        <f t="shared" si="1"/>
        <v>34</v>
      </c>
      <c r="I25" s="6"/>
    </row>
    <row r="26" spans="1:9" ht="18.75" customHeight="1" x14ac:dyDescent="0.2">
      <c r="A26" s="4" t="s">
        <v>2288</v>
      </c>
      <c r="B26" s="8" t="s">
        <v>2289</v>
      </c>
      <c r="C26" s="11"/>
      <c r="D26" s="11" t="s">
        <v>2289</v>
      </c>
      <c r="E26" s="9">
        <v>260</v>
      </c>
      <c r="F26" s="9">
        <v>115</v>
      </c>
      <c r="G26" s="9" t="str">
        <f t="shared" si="0"/>
        <v>0.44</v>
      </c>
      <c r="H26" s="10">
        <f t="shared" si="1"/>
        <v>24</v>
      </c>
      <c r="I26" s="6"/>
    </row>
    <row r="27" spans="1:9" ht="18.75" customHeight="1" x14ac:dyDescent="0.2">
      <c r="A27" s="4" t="s">
        <v>2084</v>
      </c>
      <c r="B27" s="8" t="s">
        <v>2085</v>
      </c>
      <c r="C27" s="11"/>
      <c r="D27" s="11" t="s">
        <v>3167</v>
      </c>
      <c r="E27" s="9">
        <v>80</v>
      </c>
      <c r="F27" s="9">
        <v>270</v>
      </c>
      <c r="G27" s="9" t="str">
        <f t="shared" si="0"/>
        <v>3.38</v>
      </c>
      <c r="H27" s="10">
        <f t="shared" si="1"/>
        <v>73</v>
      </c>
      <c r="I27" s="6"/>
    </row>
    <row r="28" spans="1:9" ht="18.75" customHeight="1" x14ac:dyDescent="0.2">
      <c r="A28" s="4" t="s">
        <v>2081</v>
      </c>
      <c r="B28" s="8" t="s">
        <v>2082</v>
      </c>
      <c r="C28" s="11"/>
      <c r="D28" s="11" t="s">
        <v>3168</v>
      </c>
      <c r="E28" s="9">
        <v>120</v>
      </c>
      <c r="F28" s="9">
        <v>270</v>
      </c>
      <c r="G28" s="9" t="str">
        <f t="shared" si="0"/>
        <v>2.25</v>
      </c>
      <c r="H28" s="10">
        <f t="shared" si="1"/>
        <v>66</v>
      </c>
      <c r="I28" s="6"/>
    </row>
    <row r="29" spans="1:9" ht="18.75" customHeight="1" x14ac:dyDescent="0.2">
      <c r="A29" s="4" t="s">
        <v>1437</v>
      </c>
      <c r="B29" s="8" t="s">
        <v>1438</v>
      </c>
      <c r="C29" s="11"/>
      <c r="D29" s="11" t="s">
        <v>3169</v>
      </c>
      <c r="E29" s="9">
        <v>40</v>
      </c>
      <c r="F29" s="9">
        <v>20</v>
      </c>
      <c r="G29" s="9" t="str">
        <f t="shared" si="0"/>
        <v>0.50</v>
      </c>
      <c r="H29" s="10">
        <f t="shared" si="1"/>
        <v>27</v>
      </c>
      <c r="I29" s="6"/>
    </row>
    <row r="30" spans="1:9" ht="18.75" customHeight="1" x14ac:dyDescent="0.2">
      <c r="A30" s="4" t="s">
        <v>2290</v>
      </c>
      <c r="B30" s="8" t="s">
        <v>2291</v>
      </c>
      <c r="C30" s="11"/>
      <c r="D30" s="11" t="s">
        <v>3170</v>
      </c>
      <c r="E30" s="9">
        <v>120</v>
      </c>
      <c r="F30" s="9">
        <v>220</v>
      </c>
      <c r="G30" s="9" t="str">
        <f t="shared" si="0"/>
        <v>1.83</v>
      </c>
      <c r="H30" s="10">
        <f t="shared" si="1"/>
        <v>61</v>
      </c>
      <c r="I30" s="6"/>
    </row>
    <row r="31" spans="1:9" ht="18.75" customHeight="1" x14ac:dyDescent="0.2">
      <c r="A31" s="4" t="s">
        <v>1148</v>
      </c>
      <c r="B31" s="8" t="s">
        <v>1149</v>
      </c>
      <c r="C31" s="11"/>
      <c r="D31" s="11" t="s">
        <v>1149</v>
      </c>
      <c r="E31" s="9">
        <v>200</v>
      </c>
      <c r="F31" s="9">
        <v>740</v>
      </c>
      <c r="G31" s="9" t="str">
        <f t="shared" si="0"/>
        <v>3.70</v>
      </c>
      <c r="H31" s="10">
        <f t="shared" si="1"/>
        <v>75</v>
      </c>
      <c r="I31" s="6"/>
    </row>
    <row r="32" spans="1:9" ht="18.75" customHeight="1" x14ac:dyDescent="0.2">
      <c r="A32" s="4" t="s">
        <v>1154</v>
      </c>
      <c r="B32" s="8" t="s">
        <v>1155</v>
      </c>
      <c r="C32" s="11"/>
      <c r="D32" s="11" t="s">
        <v>3171</v>
      </c>
      <c r="E32" s="9">
        <v>200</v>
      </c>
      <c r="F32" s="9">
        <v>1740</v>
      </c>
      <c r="G32" s="9" t="str">
        <f t="shared" si="0"/>
        <v>8.70</v>
      </c>
      <c r="H32" s="10">
        <f t="shared" si="1"/>
        <v>83</v>
      </c>
      <c r="I32" s="6"/>
    </row>
    <row r="33" spans="1:9" ht="18.75" customHeight="1" x14ac:dyDescent="0.2">
      <c r="A33" s="4" t="s">
        <v>1150</v>
      </c>
      <c r="B33" s="8" t="s">
        <v>1151</v>
      </c>
      <c r="C33" s="11"/>
      <c r="D33" s="11" t="s">
        <v>3172</v>
      </c>
      <c r="E33" s="9">
        <v>200</v>
      </c>
      <c r="F33" s="9">
        <v>2240</v>
      </c>
      <c r="G33" s="9" t="str">
        <f t="shared" si="0"/>
        <v>11.20</v>
      </c>
      <c r="H33" s="10">
        <f t="shared" si="1"/>
        <v>85</v>
      </c>
      <c r="I33" s="6"/>
    </row>
    <row r="34" spans="1:9" ht="18.75" customHeight="1" x14ac:dyDescent="0.2">
      <c r="A34" s="4" t="s">
        <v>1152</v>
      </c>
      <c r="B34" s="8" t="s">
        <v>1153</v>
      </c>
      <c r="C34" s="11"/>
      <c r="D34" s="11" t="s">
        <v>3173</v>
      </c>
      <c r="E34" s="9">
        <v>200</v>
      </c>
      <c r="F34" s="9">
        <v>2740</v>
      </c>
      <c r="G34" s="9" t="str">
        <f t="shared" si="0"/>
        <v>13.70</v>
      </c>
      <c r="H34" s="10">
        <f t="shared" si="1"/>
        <v>86</v>
      </c>
      <c r="I34" s="6"/>
    </row>
    <row r="35" spans="1:9" ht="18.75" customHeight="1" x14ac:dyDescent="0.2">
      <c r="A35" s="4" t="s">
        <v>555</v>
      </c>
      <c r="B35" s="8" t="s">
        <v>556</v>
      </c>
      <c r="C35" s="11"/>
      <c r="D35" s="11" t="s">
        <v>3174</v>
      </c>
      <c r="E35" s="9">
        <v>80</v>
      </c>
      <c r="F35" s="9">
        <v>65</v>
      </c>
      <c r="G35" s="9" t="str">
        <f t="shared" si="0"/>
        <v>0.81</v>
      </c>
      <c r="H35" s="10">
        <f t="shared" si="1"/>
        <v>39</v>
      </c>
      <c r="I35" s="6"/>
    </row>
    <row r="36" spans="1:9" ht="18.75" customHeight="1" x14ac:dyDescent="0.2">
      <c r="A36" s="4" t="s">
        <v>553</v>
      </c>
      <c r="B36" s="8" t="s">
        <v>554</v>
      </c>
      <c r="C36" s="11"/>
      <c r="D36" s="11" t="s">
        <v>3175</v>
      </c>
      <c r="E36" s="9">
        <v>110</v>
      </c>
      <c r="F36" s="9">
        <v>65</v>
      </c>
      <c r="G36" s="9" t="str">
        <f t="shared" si="0"/>
        <v>0.59</v>
      </c>
      <c r="H36" s="10">
        <f t="shared" si="1"/>
        <v>31</v>
      </c>
      <c r="I36" s="6"/>
    </row>
    <row r="37" spans="1:9" ht="18.75" customHeight="1" x14ac:dyDescent="0.2">
      <c r="A37" s="4" t="s">
        <v>2449</v>
      </c>
      <c r="B37" s="8" t="s">
        <v>2450</v>
      </c>
      <c r="C37" s="11"/>
      <c r="D37" s="11" t="s">
        <v>3176</v>
      </c>
      <c r="E37" s="9">
        <v>140</v>
      </c>
      <c r="F37" s="9">
        <v>235</v>
      </c>
      <c r="G37" s="9" t="str">
        <f t="shared" si="0"/>
        <v>1.68</v>
      </c>
      <c r="H37" s="10">
        <f t="shared" si="1"/>
        <v>59</v>
      </c>
      <c r="I37" s="6"/>
    </row>
    <row r="38" spans="1:9" ht="18.75" customHeight="1" x14ac:dyDescent="0.2">
      <c r="A38" s="4" t="s">
        <v>1469</v>
      </c>
      <c r="B38" s="8" t="s">
        <v>1470</v>
      </c>
      <c r="C38" s="11"/>
      <c r="D38" s="11" t="s">
        <v>1470</v>
      </c>
      <c r="E38" s="9">
        <v>100</v>
      </c>
      <c r="F38" s="9">
        <v>360</v>
      </c>
      <c r="G38" s="9" t="str">
        <f t="shared" si="0"/>
        <v>3.60</v>
      </c>
      <c r="H38" s="10">
        <f t="shared" si="1"/>
        <v>74</v>
      </c>
      <c r="I38" s="6"/>
    </row>
    <row r="39" spans="1:9" ht="18.75" customHeight="1" x14ac:dyDescent="0.2">
      <c r="A39" s="4" t="s">
        <v>1473</v>
      </c>
      <c r="B39" s="8" t="s">
        <v>1474</v>
      </c>
      <c r="C39" s="11"/>
      <c r="D39" s="11" t="s">
        <v>3177</v>
      </c>
      <c r="E39" s="9">
        <v>100</v>
      </c>
      <c r="F39" s="9">
        <v>860</v>
      </c>
      <c r="G39" s="9" t="str">
        <f t="shared" si="0"/>
        <v>8.60</v>
      </c>
      <c r="H39" s="10">
        <f t="shared" si="1"/>
        <v>83</v>
      </c>
      <c r="I39" s="6"/>
    </row>
    <row r="40" spans="1:9" ht="18.75" customHeight="1" x14ac:dyDescent="0.2">
      <c r="A40" s="4" t="s">
        <v>1218</v>
      </c>
      <c r="B40" s="8" t="s">
        <v>1219</v>
      </c>
      <c r="C40" s="11" t="s">
        <v>2772</v>
      </c>
      <c r="D40" s="11" t="s">
        <v>3178</v>
      </c>
      <c r="E40" s="9">
        <v>2790</v>
      </c>
      <c r="F40" s="9">
        <v>2695</v>
      </c>
      <c r="G40" s="9" t="str">
        <f t="shared" si="0"/>
        <v>0.97</v>
      </c>
      <c r="H40" s="10">
        <f t="shared" si="1"/>
        <v>44</v>
      </c>
      <c r="I40" s="6">
        <f t="shared" si="2"/>
        <v>10</v>
      </c>
    </row>
    <row r="41" spans="1:9" ht="18.75" customHeight="1" x14ac:dyDescent="0.2">
      <c r="A41" s="4" t="s">
        <v>1216</v>
      </c>
      <c r="B41" s="8" t="s">
        <v>1217</v>
      </c>
      <c r="C41" s="11" t="s">
        <v>2773</v>
      </c>
      <c r="D41" s="11" t="s">
        <v>3179</v>
      </c>
      <c r="E41" s="9">
        <v>3190</v>
      </c>
      <c r="F41" s="9">
        <v>3445</v>
      </c>
      <c r="G41" s="9" t="str">
        <f t="shared" si="0"/>
        <v>1.08</v>
      </c>
      <c r="H41" s="10">
        <f t="shared" si="1"/>
        <v>47</v>
      </c>
      <c r="I41" s="6">
        <f t="shared" si="2"/>
        <v>11</v>
      </c>
    </row>
    <row r="42" spans="1:9" ht="18.75" customHeight="1" x14ac:dyDescent="0.2">
      <c r="A42" s="4" t="s">
        <v>1220</v>
      </c>
      <c r="B42" s="8" t="s">
        <v>1221</v>
      </c>
      <c r="C42" s="11" t="s">
        <v>2771</v>
      </c>
      <c r="D42" s="11" t="s">
        <v>3180</v>
      </c>
      <c r="E42" s="9">
        <v>3990</v>
      </c>
      <c r="F42" s="9">
        <v>4945</v>
      </c>
      <c r="G42" s="9" t="str">
        <f t="shared" si="0"/>
        <v>1.24</v>
      </c>
      <c r="H42" s="10">
        <f t="shared" si="1"/>
        <v>51</v>
      </c>
      <c r="I42" s="6">
        <f t="shared" si="2"/>
        <v>12</v>
      </c>
    </row>
    <row r="43" spans="1:9" ht="18.75" customHeight="1" x14ac:dyDescent="0.2">
      <c r="A43" s="4" t="s">
        <v>2769</v>
      </c>
      <c r="B43" s="8" t="s">
        <v>1215</v>
      </c>
      <c r="C43" s="11" t="s">
        <v>2770</v>
      </c>
      <c r="D43" s="11" t="s">
        <v>3181</v>
      </c>
      <c r="E43" s="9">
        <v>1510</v>
      </c>
      <c r="F43" s="9">
        <v>2140</v>
      </c>
      <c r="G43" s="9" t="str">
        <f t="shared" si="0"/>
        <v>1.42</v>
      </c>
      <c r="H43" s="10">
        <f t="shared" si="1"/>
        <v>55</v>
      </c>
      <c r="I43" s="6">
        <f t="shared" si="2"/>
        <v>14</v>
      </c>
    </row>
    <row r="44" spans="1:9" ht="18.75" customHeight="1" x14ac:dyDescent="0.2">
      <c r="A44" s="4" t="s">
        <v>1471</v>
      </c>
      <c r="B44" s="8" t="s">
        <v>1472</v>
      </c>
      <c r="C44" s="11"/>
      <c r="D44" s="11" t="s">
        <v>3182</v>
      </c>
      <c r="E44" s="9">
        <v>140</v>
      </c>
      <c r="F44" s="9">
        <v>270</v>
      </c>
      <c r="G44" s="9" t="str">
        <f t="shared" si="0"/>
        <v>1.93</v>
      </c>
      <c r="H44" s="10">
        <f t="shared" si="1"/>
        <v>63</v>
      </c>
      <c r="I44" s="6"/>
    </row>
    <row r="45" spans="1:9" ht="18.75" customHeight="1" x14ac:dyDescent="0.2">
      <c r="A45" s="4" t="s">
        <v>1222</v>
      </c>
      <c r="B45" s="8" t="s">
        <v>1223</v>
      </c>
      <c r="C45" s="11"/>
      <c r="D45" s="11" t="s">
        <v>3183</v>
      </c>
      <c r="E45" s="9">
        <v>520</v>
      </c>
      <c r="F45" s="9">
        <v>432</v>
      </c>
      <c r="G45" s="9" t="str">
        <f t="shared" si="0"/>
        <v>0.83</v>
      </c>
      <c r="H45" s="10">
        <f t="shared" si="1"/>
        <v>40</v>
      </c>
      <c r="I45" s="6">
        <f t="shared" si="2"/>
        <v>8</v>
      </c>
    </row>
    <row r="46" spans="1:9" ht="18.75" customHeight="1" x14ac:dyDescent="0.2">
      <c r="A46" s="4" t="s">
        <v>513</v>
      </c>
      <c r="B46" s="8" t="s">
        <v>514</v>
      </c>
      <c r="C46" s="11"/>
      <c r="D46" s="11" t="s">
        <v>3184</v>
      </c>
      <c r="E46" s="9">
        <v>7500</v>
      </c>
      <c r="F46" s="9">
        <v>11920</v>
      </c>
      <c r="G46" s="9" t="str">
        <f t="shared" si="0"/>
        <v>1.59</v>
      </c>
      <c r="H46" s="10">
        <f t="shared" si="1"/>
        <v>58</v>
      </c>
      <c r="I46" s="6"/>
    </row>
    <row r="47" spans="1:9" ht="18.75" customHeight="1" x14ac:dyDescent="0.2">
      <c r="A47" s="4" t="s">
        <v>1413</v>
      </c>
      <c r="B47" s="8" t="s">
        <v>1414</v>
      </c>
      <c r="C47" s="11"/>
      <c r="D47" s="11" t="s">
        <v>3185</v>
      </c>
      <c r="E47" s="9">
        <v>2800</v>
      </c>
      <c r="F47" s="9">
        <v>2545</v>
      </c>
      <c r="G47" s="9" t="str">
        <f t="shared" si="0"/>
        <v>0.91</v>
      </c>
      <c r="H47" s="10">
        <f t="shared" si="1"/>
        <v>42</v>
      </c>
      <c r="I47" s="6"/>
    </row>
    <row r="48" spans="1:9" ht="18.75" customHeight="1" x14ac:dyDescent="0.2">
      <c r="A48" s="4" t="s">
        <v>1415</v>
      </c>
      <c r="B48" s="8" t="s">
        <v>1416</v>
      </c>
      <c r="C48" s="11"/>
      <c r="D48" s="11" t="s">
        <v>3186</v>
      </c>
      <c r="E48" s="9">
        <v>2590</v>
      </c>
      <c r="F48" s="9">
        <v>2640</v>
      </c>
      <c r="G48" s="9" t="str">
        <f t="shared" si="0"/>
        <v>1.02</v>
      </c>
      <c r="H48" s="10">
        <f t="shared" si="1"/>
        <v>46</v>
      </c>
      <c r="I48" s="6"/>
    </row>
    <row r="49" spans="1:9" ht="18.75" customHeight="1" x14ac:dyDescent="0.2">
      <c r="A49" s="4" t="s">
        <v>2869</v>
      </c>
      <c r="B49" s="8" t="s">
        <v>1640</v>
      </c>
      <c r="C49" s="11" t="s">
        <v>2768</v>
      </c>
      <c r="D49" s="11" t="s">
        <v>3187</v>
      </c>
      <c r="E49" s="9">
        <v>5140</v>
      </c>
      <c r="F49" s="9">
        <v>7821</v>
      </c>
      <c r="G49" s="9" t="str">
        <f t="shared" si="0"/>
        <v>1.52</v>
      </c>
      <c r="H49" s="10">
        <f t="shared" si="1"/>
        <v>57</v>
      </c>
      <c r="I49" s="6">
        <f t="shared" si="2"/>
        <v>15</v>
      </c>
    </row>
    <row r="50" spans="1:9" ht="18.75" customHeight="1" x14ac:dyDescent="0.2">
      <c r="A50" s="4" t="s">
        <v>1086</v>
      </c>
      <c r="B50" s="8" t="s">
        <v>1087</v>
      </c>
      <c r="C50" s="11"/>
      <c r="D50" s="11" t="s">
        <v>3188</v>
      </c>
      <c r="E50" s="9">
        <v>5140</v>
      </c>
      <c r="F50" s="9">
        <v>7815</v>
      </c>
      <c r="G50" s="9" t="str">
        <f t="shared" si="0"/>
        <v>1.52</v>
      </c>
      <c r="H50" s="10">
        <f t="shared" si="1"/>
        <v>57</v>
      </c>
      <c r="I50" s="6">
        <f t="shared" si="2"/>
        <v>15</v>
      </c>
    </row>
    <row r="51" spans="1:9" ht="18.75" customHeight="1" x14ac:dyDescent="0.2">
      <c r="A51" s="4" t="s">
        <v>167</v>
      </c>
      <c r="B51" s="8" t="s">
        <v>168</v>
      </c>
      <c r="C51" s="11" t="s">
        <v>2854</v>
      </c>
      <c r="D51" s="11" t="s">
        <v>3189</v>
      </c>
      <c r="E51" s="9">
        <v>3800</v>
      </c>
      <c r="F51" s="9">
        <v>2135</v>
      </c>
      <c r="G51" s="9" t="str">
        <f t="shared" si="0"/>
        <v>0.56</v>
      </c>
      <c r="H51" s="10">
        <f t="shared" si="1"/>
        <v>29</v>
      </c>
      <c r="I51" s="6"/>
    </row>
    <row r="52" spans="1:9" ht="18.75" customHeight="1" x14ac:dyDescent="0.2">
      <c r="A52" s="4" t="s">
        <v>1661</v>
      </c>
      <c r="B52" s="8" t="s">
        <v>1662</v>
      </c>
      <c r="C52" s="11"/>
      <c r="D52" s="11" t="s">
        <v>3190</v>
      </c>
      <c r="E52" s="9">
        <v>1540</v>
      </c>
      <c r="F52" s="9">
        <v>1071</v>
      </c>
      <c r="G52" s="9" t="str">
        <f t="shared" si="0"/>
        <v>0.70</v>
      </c>
      <c r="H52" s="10">
        <f t="shared" si="1"/>
        <v>35</v>
      </c>
      <c r="I52" s="6">
        <f t="shared" si="2"/>
        <v>7</v>
      </c>
    </row>
    <row r="53" spans="1:9" ht="18.75" customHeight="1" x14ac:dyDescent="0.2">
      <c r="A53" s="4" t="s">
        <v>1070</v>
      </c>
      <c r="B53" s="8" t="s">
        <v>1071</v>
      </c>
      <c r="C53" s="11" t="s">
        <v>2767</v>
      </c>
      <c r="D53" s="11" t="s">
        <v>3191</v>
      </c>
      <c r="E53" s="9">
        <v>1540</v>
      </c>
      <c r="F53" s="9">
        <v>1065</v>
      </c>
      <c r="G53" s="9" t="str">
        <f t="shared" si="0"/>
        <v>0.69</v>
      </c>
      <c r="H53" s="10">
        <f t="shared" si="1"/>
        <v>35</v>
      </c>
      <c r="I53" s="6">
        <f t="shared" si="2"/>
        <v>7</v>
      </c>
    </row>
    <row r="54" spans="1:9" ht="18.75" customHeight="1" x14ac:dyDescent="0.2">
      <c r="A54" s="4" t="s">
        <v>951</v>
      </c>
      <c r="B54" s="8" t="s">
        <v>952</v>
      </c>
      <c r="C54" s="11"/>
      <c r="D54" s="11" t="s">
        <v>952</v>
      </c>
      <c r="E54" s="9">
        <v>4600000</v>
      </c>
      <c r="F54" s="9">
        <v>8625125</v>
      </c>
      <c r="G54" s="9" t="str">
        <f t="shared" si="0"/>
        <v>1.88</v>
      </c>
      <c r="H54" s="10">
        <f t="shared" si="1"/>
        <v>62</v>
      </c>
      <c r="I54" s="6"/>
    </row>
    <row r="55" spans="1:9" ht="18.75" customHeight="1" x14ac:dyDescent="0.2">
      <c r="A55" s="4" t="s">
        <v>1369</v>
      </c>
      <c r="B55" s="8" t="s">
        <v>1370</v>
      </c>
      <c r="C55" s="11"/>
      <c r="D55" s="11" t="s">
        <v>3192</v>
      </c>
      <c r="E55" s="9">
        <v>640</v>
      </c>
      <c r="F55" s="9">
        <v>995</v>
      </c>
      <c r="G55" s="9" t="str">
        <f t="shared" si="0"/>
        <v>1.55</v>
      </c>
      <c r="H55" s="10">
        <f t="shared" si="1"/>
        <v>57</v>
      </c>
      <c r="I55" s="6">
        <f t="shared" si="2"/>
        <v>16</v>
      </c>
    </row>
    <row r="56" spans="1:9" ht="18.75" customHeight="1" x14ac:dyDescent="0.2">
      <c r="A56" s="4" t="s">
        <v>1634</v>
      </c>
      <c r="B56" s="8" t="s">
        <v>1635</v>
      </c>
      <c r="C56" s="11"/>
      <c r="D56" s="11" t="s">
        <v>3193</v>
      </c>
      <c r="E56" s="9">
        <v>1580</v>
      </c>
      <c r="F56" s="9">
        <v>1146</v>
      </c>
      <c r="G56" s="9" t="str">
        <f t="shared" ref="G56:G114" si="3">IF(E56=0,"∞",FIXED((F56/E56),2,0))</f>
        <v>0.73</v>
      </c>
      <c r="H56" s="10">
        <f t="shared" ref="H56:H114" si="4">VALUE(IF(E56=0,90,FIXED((DEGREES(ATAN2(E56,F56))),0,0)))</f>
        <v>36</v>
      </c>
      <c r="I56" s="6">
        <f t="shared" ref="I56:I114" si="5">IF(E56=0,"",IF(F56/E56&gt;2,"20以上",VALUE(FIXED(G56*10,0,0))))</f>
        <v>7</v>
      </c>
    </row>
    <row r="57" spans="1:9" ht="18.75" customHeight="1" x14ac:dyDescent="0.2">
      <c r="A57" s="4" t="s">
        <v>2044</v>
      </c>
      <c r="B57" s="8" t="s">
        <v>2045</v>
      </c>
      <c r="C57" s="11"/>
      <c r="D57" s="11" t="s">
        <v>2045</v>
      </c>
      <c r="E57" s="9">
        <v>480</v>
      </c>
      <c r="F57" s="9">
        <v>1025</v>
      </c>
      <c r="G57" s="9" t="str">
        <f t="shared" si="3"/>
        <v>2.14</v>
      </c>
      <c r="H57" s="10">
        <f t="shared" si="4"/>
        <v>65</v>
      </c>
      <c r="I57" s="6"/>
    </row>
    <row r="58" spans="1:9" ht="18.75" customHeight="1" x14ac:dyDescent="0.2">
      <c r="A58" s="4" t="s">
        <v>949</v>
      </c>
      <c r="B58" s="8" t="s">
        <v>950</v>
      </c>
      <c r="C58" s="11"/>
      <c r="D58" s="11" t="s">
        <v>950</v>
      </c>
      <c r="E58" s="9">
        <v>560000</v>
      </c>
      <c r="F58" s="9">
        <v>1050125</v>
      </c>
      <c r="G58" s="9" t="str">
        <f t="shared" si="3"/>
        <v>1.88</v>
      </c>
      <c r="H58" s="10">
        <f t="shared" si="4"/>
        <v>62</v>
      </c>
      <c r="I58" s="6"/>
    </row>
    <row r="59" spans="1:9" ht="18.75" customHeight="1" x14ac:dyDescent="0.2">
      <c r="A59" s="4" t="s">
        <v>2046</v>
      </c>
      <c r="B59" s="8" t="s">
        <v>2047</v>
      </c>
      <c r="C59" s="11"/>
      <c r="D59" s="11" t="s">
        <v>2047</v>
      </c>
      <c r="E59" s="9">
        <v>6000</v>
      </c>
      <c r="F59" s="9">
        <v>11375</v>
      </c>
      <c r="G59" s="9" t="str">
        <f t="shared" si="3"/>
        <v>1.90</v>
      </c>
      <c r="H59" s="10">
        <f t="shared" si="4"/>
        <v>62</v>
      </c>
      <c r="I59" s="6"/>
    </row>
    <row r="60" spans="1:9" ht="18.75" customHeight="1" x14ac:dyDescent="0.2">
      <c r="A60" s="4" t="s">
        <v>1655</v>
      </c>
      <c r="B60" s="8" t="s">
        <v>1656</v>
      </c>
      <c r="C60" s="11"/>
      <c r="D60" s="11" t="s">
        <v>3194</v>
      </c>
      <c r="E60" s="9">
        <v>1740</v>
      </c>
      <c r="F60" s="9">
        <v>1446</v>
      </c>
      <c r="G60" s="9" t="str">
        <f t="shared" si="3"/>
        <v>0.83</v>
      </c>
      <c r="H60" s="10">
        <f t="shared" si="4"/>
        <v>40</v>
      </c>
      <c r="I60" s="6">
        <f t="shared" si="5"/>
        <v>8</v>
      </c>
    </row>
    <row r="61" spans="1:9" ht="18.75" customHeight="1" x14ac:dyDescent="0.2">
      <c r="A61" s="4" t="s">
        <v>2048</v>
      </c>
      <c r="B61" s="8" t="s">
        <v>2049</v>
      </c>
      <c r="C61" s="11"/>
      <c r="D61" s="11" t="s">
        <v>2049</v>
      </c>
      <c r="E61" s="9">
        <v>640</v>
      </c>
      <c r="F61" s="9">
        <v>1325</v>
      </c>
      <c r="G61" s="9" t="str">
        <f t="shared" si="3"/>
        <v>2.07</v>
      </c>
      <c r="H61" s="10">
        <f t="shared" si="4"/>
        <v>64</v>
      </c>
      <c r="I61" s="6"/>
    </row>
    <row r="62" spans="1:9" ht="18.75" customHeight="1" x14ac:dyDescent="0.2">
      <c r="A62" s="4" t="s">
        <v>1334</v>
      </c>
      <c r="B62" s="8" t="s">
        <v>1335</v>
      </c>
      <c r="C62" s="11"/>
      <c r="D62" s="11" t="s">
        <v>1335</v>
      </c>
      <c r="E62" s="9">
        <v>800</v>
      </c>
      <c r="F62" s="9">
        <v>1625</v>
      </c>
      <c r="G62" s="9" t="str">
        <f t="shared" si="3"/>
        <v>2.03</v>
      </c>
      <c r="H62" s="10">
        <f t="shared" si="4"/>
        <v>64</v>
      </c>
      <c r="I62" s="6"/>
    </row>
    <row r="63" spans="1:9" ht="18.75" customHeight="1" x14ac:dyDescent="0.2">
      <c r="A63" s="4" t="s">
        <v>1636</v>
      </c>
      <c r="B63" s="8" t="s">
        <v>1637</v>
      </c>
      <c r="C63" s="11"/>
      <c r="D63" s="11" t="s">
        <v>3195</v>
      </c>
      <c r="E63" s="9">
        <v>9140</v>
      </c>
      <c r="F63" s="9">
        <v>15321</v>
      </c>
      <c r="G63" s="9" t="str">
        <f t="shared" si="3"/>
        <v>1.68</v>
      </c>
      <c r="H63" s="10">
        <f t="shared" si="4"/>
        <v>59</v>
      </c>
      <c r="I63" s="6">
        <f t="shared" si="5"/>
        <v>17</v>
      </c>
    </row>
    <row r="64" spans="1:9" ht="18.75" customHeight="1" x14ac:dyDescent="0.2">
      <c r="A64" s="4" t="s">
        <v>1084</v>
      </c>
      <c r="B64" s="8" t="s">
        <v>1085</v>
      </c>
      <c r="C64" s="11"/>
      <c r="D64" s="11" t="s">
        <v>3196</v>
      </c>
      <c r="E64" s="9">
        <v>9140</v>
      </c>
      <c r="F64" s="9">
        <v>15135</v>
      </c>
      <c r="G64" s="9" t="str">
        <f t="shared" si="3"/>
        <v>1.66</v>
      </c>
      <c r="H64" s="10">
        <f t="shared" si="4"/>
        <v>59</v>
      </c>
      <c r="I64" s="6">
        <f t="shared" si="5"/>
        <v>17</v>
      </c>
    </row>
    <row r="65" spans="1:9" ht="18.75" customHeight="1" x14ac:dyDescent="0.2">
      <c r="A65" s="4" t="s">
        <v>943</v>
      </c>
      <c r="B65" s="8" t="s">
        <v>944</v>
      </c>
      <c r="C65" s="11"/>
      <c r="D65" s="11" t="s">
        <v>944</v>
      </c>
      <c r="E65" s="9">
        <v>800000</v>
      </c>
      <c r="F65" s="9">
        <v>1500125</v>
      </c>
      <c r="G65" s="9" t="str">
        <f t="shared" si="3"/>
        <v>1.88</v>
      </c>
      <c r="H65" s="10">
        <f t="shared" si="4"/>
        <v>62</v>
      </c>
      <c r="I65" s="6"/>
    </row>
    <row r="66" spans="1:9" ht="18.75" customHeight="1" x14ac:dyDescent="0.2">
      <c r="A66" s="4" t="s">
        <v>245</v>
      </c>
      <c r="B66" s="8" t="s">
        <v>246</v>
      </c>
      <c r="C66" s="11" t="s">
        <v>2825</v>
      </c>
      <c r="D66" s="11" t="s">
        <v>3197</v>
      </c>
      <c r="E66" s="9">
        <v>1160</v>
      </c>
      <c r="F66" s="9">
        <v>1725</v>
      </c>
      <c r="G66" s="9" t="str">
        <f t="shared" si="3"/>
        <v>1.49</v>
      </c>
      <c r="H66" s="10">
        <f t="shared" si="4"/>
        <v>56</v>
      </c>
      <c r="I66" s="6">
        <f t="shared" si="5"/>
        <v>15</v>
      </c>
    </row>
    <row r="67" spans="1:9" ht="18.75" customHeight="1" x14ac:dyDescent="0.2">
      <c r="A67" s="4" t="s">
        <v>1630</v>
      </c>
      <c r="B67" s="8" t="s">
        <v>1631</v>
      </c>
      <c r="C67" s="11"/>
      <c r="D67" s="11" t="s">
        <v>3198</v>
      </c>
      <c r="E67" s="9">
        <v>1940</v>
      </c>
      <c r="F67" s="9">
        <v>1821</v>
      </c>
      <c r="G67" s="9" t="str">
        <f t="shared" si="3"/>
        <v>0.94</v>
      </c>
      <c r="H67" s="10">
        <f t="shared" si="4"/>
        <v>43</v>
      </c>
      <c r="I67" s="6">
        <f t="shared" si="5"/>
        <v>9</v>
      </c>
    </row>
    <row r="68" spans="1:9" ht="18.75" customHeight="1" x14ac:dyDescent="0.2">
      <c r="A68" s="4" t="s">
        <v>1054</v>
      </c>
      <c r="B68" s="8" t="s">
        <v>1055</v>
      </c>
      <c r="C68" s="11" t="s">
        <v>2766</v>
      </c>
      <c r="D68" s="11" t="s">
        <v>3199</v>
      </c>
      <c r="E68" s="9">
        <v>1940</v>
      </c>
      <c r="F68" s="9">
        <v>1815</v>
      </c>
      <c r="G68" s="9" t="str">
        <f t="shared" si="3"/>
        <v>0.94</v>
      </c>
      <c r="H68" s="10">
        <f t="shared" si="4"/>
        <v>43</v>
      </c>
      <c r="I68" s="6">
        <f t="shared" si="5"/>
        <v>9</v>
      </c>
    </row>
    <row r="69" spans="1:9" ht="18.75" customHeight="1" x14ac:dyDescent="0.2">
      <c r="A69" s="4" t="s">
        <v>1659</v>
      </c>
      <c r="B69" s="8" t="s">
        <v>1660</v>
      </c>
      <c r="C69" s="11"/>
      <c r="D69" s="11" t="s">
        <v>3200</v>
      </c>
      <c r="E69" s="9">
        <v>2140</v>
      </c>
      <c r="F69" s="9">
        <v>2196</v>
      </c>
      <c r="G69" s="9" t="str">
        <f t="shared" si="3"/>
        <v>1.03</v>
      </c>
      <c r="H69" s="10">
        <f t="shared" si="4"/>
        <v>46</v>
      </c>
      <c r="I69" s="6">
        <f t="shared" si="5"/>
        <v>10</v>
      </c>
    </row>
    <row r="70" spans="1:9" ht="18.75" customHeight="1" x14ac:dyDescent="0.2">
      <c r="A70" s="4" t="s">
        <v>1080</v>
      </c>
      <c r="B70" s="8" t="s">
        <v>1081</v>
      </c>
      <c r="C70" s="11"/>
      <c r="D70" s="11" t="s">
        <v>3201</v>
      </c>
      <c r="E70" s="9">
        <v>2140</v>
      </c>
      <c r="F70" s="9">
        <v>2190</v>
      </c>
      <c r="G70" s="9" t="str">
        <f t="shared" si="3"/>
        <v>1.02</v>
      </c>
      <c r="H70" s="10">
        <f t="shared" si="4"/>
        <v>46</v>
      </c>
      <c r="I70" s="6">
        <f t="shared" si="5"/>
        <v>10</v>
      </c>
    </row>
    <row r="71" spans="1:9" ht="18.75" customHeight="1" x14ac:dyDescent="0.2">
      <c r="A71" s="4" t="s">
        <v>935</v>
      </c>
      <c r="B71" s="8" t="s">
        <v>936</v>
      </c>
      <c r="C71" s="11"/>
      <c r="D71" s="11" t="s">
        <v>936</v>
      </c>
      <c r="E71" s="9">
        <v>80000</v>
      </c>
      <c r="F71" s="9">
        <v>150125</v>
      </c>
      <c r="G71" s="9" t="str">
        <f t="shared" si="3"/>
        <v>1.88</v>
      </c>
      <c r="H71" s="10">
        <f t="shared" si="4"/>
        <v>62</v>
      </c>
      <c r="I71" s="6"/>
    </row>
    <row r="72" spans="1:9" ht="18.75" customHeight="1" x14ac:dyDescent="0.2">
      <c r="A72" s="4" t="s">
        <v>610</v>
      </c>
      <c r="B72" s="8" t="s">
        <v>611</v>
      </c>
      <c r="C72" s="11"/>
      <c r="D72" s="11" t="s">
        <v>3202</v>
      </c>
      <c r="E72" s="9">
        <v>580</v>
      </c>
      <c r="F72" s="9">
        <v>762</v>
      </c>
      <c r="G72" s="9" t="str">
        <f t="shared" si="3"/>
        <v>1.31</v>
      </c>
      <c r="H72" s="10">
        <f t="shared" si="4"/>
        <v>53</v>
      </c>
      <c r="I72" s="6">
        <f t="shared" si="5"/>
        <v>13</v>
      </c>
    </row>
    <row r="73" spans="1:9" ht="18.75" customHeight="1" x14ac:dyDescent="0.2">
      <c r="A73" s="4" t="s">
        <v>1649</v>
      </c>
      <c r="B73" s="8" t="s">
        <v>1650</v>
      </c>
      <c r="C73" s="11"/>
      <c r="D73" s="11" t="s">
        <v>3203</v>
      </c>
      <c r="E73" s="9">
        <v>1220</v>
      </c>
      <c r="F73" s="9">
        <v>526</v>
      </c>
      <c r="G73" s="9" t="str">
        <f t="shared" si="3"/>
        <v>0.43</v>
      </c>
      <c r="H73" s="10">
        <f t="shared" si="4"/>
        <v>23</v>
      </c>
      <c r="I73" s="6">
        <f t="shared" si="5"/>
        <v>4</v>
      </c>
    </row>
    <row r="74" spans="1:9" ht="18.75" customHeight="1" x14ac:dyDescent="0.2">
      <c r="A74" s="4" t="s">
        <v>1076</v>
      </c>
      <c r="B74" s="8" t="s">
        <v>1077</v>
      </c>
      <c r="C74" s="11"/>
      <c r="D74" s="11" t="s">
        <v>3204</v>
      </c>
      <c r="E74" s="9">
        <v>1220</v>
      </c>
      <c r="F74" s="9">
        <v>520</v>
      </c>
      <c r="G74" s="9" t="str">
        <f t="shared" si="3"/>
        <v>0.43</v>
      </c>
      <c r="H74" s="10">
        <f t="shared" si="4"/>
        <v>23</v>
      </c>
      <c r="I74" s="6">
        <f t="shared" si="5"/>
        <v>4</v>
      </c>
    </row>
    <row r="75" spans="1:9" ht="18.75" customHeight="1" x14ac:dyDescent="0.2">
      <c r="A75" s="4" t="s">
        <v>2028</v>
      </c>
      <c r="B75" s="8" t="s">
        <v>2029</v>
      </c>
      <c r="C75" s="11"/>
      <c r="D75" s="11" t="s">
        <v>2295</v>
      </c>
      <c r="E75" s="9">
        <v>1200</v>
      </c>
      <c r="F75" s="9">
        <v>2375</v>
      </c>
      <c r="G75" s="9" t="str">
        <f t="shared" si="3"/>
        <v>1.98</v>
      </c>
      <c r="H75" s="10">
        <f t="shared" si="4"/>
        <v>63</v>
      </c>
      <c r="I75" s="6"/>
    </row>
    <row r="76" spans="1:9" ht="18.75" customHeight="1" x14ac:dyDescent="0.2">
      <c r="A76" s="4" t="s">
        <v>238</v>
      </c>
      <c r="B76" s="8" t="s">
        <v>239</v>
      </c>
      <c r="C76" s="11"/>
      <c r="D76" s="11" t="s">
        <v>3205</v>
      </c>
      <c r="E76" s="9">
        <v>1500</v>
      </c>
      <c r="F76" s="9">
        <v>2340</v>
      </c>
      <c r="G76" s="9" t="str">
        <f t="shared" si="3"/>
        <v>1.56</v>
      </c>
      <c r="H76" s="10">
        <f t="shared" si="4"/>
        <v>57</v>
      </c>
      <c r="I76" s="6">
        <f t="shared" si="5"/>
        <v>16</v>
      </c>
    </row>
    <row r="77" spans="1:9" ht="18.75" customHeight="1" x14ac:dyDescent="0.2">
      <c r="A77" s="4" t="s">
        <v>1645</v>
      </c>
      <c r="B77" s="8" t="s">
        <v>1646</v>
      </c>
      <c r="C77" s="11"/>
      <c r="D77" s="11" t="s">
        <v>3206</v>
      </c>
      <c r="E77" s="9">
        <v>2340</v>
      </c>
      <c r="F77" s="9">
        <v>2571</v>
      </c>
      <c r="G77" s="9" t="str">
        <f t="shared" si="3"/>
        <v>1.10</v>
      </c>
      <c r="H77" s="10">
        <f t="shared" si="4"/>
        <v>48</v>
      </c>
      <c r="I77" s="6">
        <f t="shared" si="5"/>
        <v>11</v>
      </c>
    </row>
    <row r="78" spans="1:9" ht="18.75" customHeight="1" x14ac:dyDescent="0.2">
      <c r="A78" s="4" t="s">
        <v>1056</v>
      </c>
      <c r="B78" s="8" t="s">
        <v>1057</v>
      </c>
      <c r="C78" s="11" t="s">
        <v>2765</v>
      </c>
      <c r="D78" s="11" t="s">
        <v>3207</v>
      </c>
      <c r="E78" s="9">
        <v>2340</v>
      </c>
      <c r="F78" s="9">
        <v>2565</v>
      </c>
      <c r="G78" s="9" t="str">
        <f t="shared" si="3"/>
        <v>1.10</v>
      </c>
      <c r="H78" s="10">
        <f t="shared" si="4"/>
        <v>48</v>
      </c>
      <c r="I78" s="6">
        <f t="shared" si="5"/>
        <v>11</v>
      </c>
    </row>
    <row r="79" spans="1:9" ht="18.75" customHeight="1" x14ac:dyDescent="0.2">
      <c r="A79" s="4" t="s">
        <v>2030</v>
      </c>
      <c r="B79" s="8" t="s">
        <v>2031</v>
      </c>
      <c r="C79" s="11"/>
      <c r="D79" s="11" t="s">
        <v>2031</v>
      </c>
      <c r="E79" s="9">
        <v>1280</v>
      </c>
      <c r="F79" s="9">
        <v>2525</v>
      </c>
      <c r="G79" s="9" t="str">
        <f t="shared" si="3"/>
        <v>1.97</v>
      </c>
      <c r="H79" s="10">
        <f t="shared" si="4"/>
        <v>63</v>
      </c>
      <c r="I79" s="6"/>
    </row>
    <row r="80" spans="1:9" ht="18.75" customHeight="1" x14ac:dyDescent="0.2">
      <c r="A80" s="4" t="s">
        <v>1663</v>
      </c>
      <c r="B80" s="8" t="s">
        <v>954</v>
      </c>
      <c r="C80" s="11"/>
      <c r="D80" s="11" t="s">
        <v>3208</v>
      </c>
      <c r="E80" s="9">
        <v>2540</v>
      </c>
      <c r="F80" s="9">
        <v>2946</v>
      </c>
      <c r="G80" s="9" t="str">
        <f t="shared" si="3"/>
        <v>1.16</v>
      </c>
      <c r="H80" s="10">
        <f t="shared" si="4"/>
        <v>49</v>
      </c>
      <c r="I80" s="6">
        <f t="shared" si="5"/>
        <v>12</v>
      </c>
    </row>
    <row r="81" spans="1:9" ht="18.75" customHeight="1" x14ac:dyDescent="0.2">
      <c r="A81" s="4" t="s">
        <v>1064</v>
      </c>
      <c r="B81" s="8" t="s">
        <v>1065</v>
      </c>
      <c r="C81" s="11"/>
      <c r="D81" s="11" t="s">
        <v>3209</v>
      </c>
      <c r="E81" s="9">
        <v>2540</v>
      </c>
      <c r="F81" s="9">
        <v>2940</v>
      </c>
      <c r="G81" s="9" t="str">
        <f t="shared" si="3"/>
        <v>1.16</v>
      </c>
      <c r="H81" s="10">
        <f t="shared" si="4"/>
        <v>49</v>
      </c>
      <c r="I81" s="6">
        <f t="shared" si="5"/>
        <v>12</v>
      </c>
    </row>
    <row r="82" spans="1:9" ht="18.75" customHeight="1" x14ac:dyDescent="0.2">
      <c r="A82" s="4" t="s">
        <v>517</v>
      </c>
      <c r="B82" s="8" t="s">
        <v>518</v>
      </c>
      <c r="C82" s="11"/>
      <c r="D82" s="11" t="s">
        <v>3210</v>
      </c>
      <c r="E82" s="9">
        <v>320</v>
      </c>
      <c r="F82" s="9">
        <v>395</v>
      </c>
      <c r="G82" s="9" t="str">
        <f t="shared" si="3"/>
        <v>1.23</v>
      </c>
      <c r="H82" s="10">
        <f t="shared" si="4"/>
        <v>51</v>
      </c>
      <c r="I82" s="6">
        <f t="shared" si="5"/>
        <v>12</v>
      </c>
    </row>
    <row r="83" spans="1:9" ht="18.75" customHeight="1" x14ac:dyDescent="0.2">
      <c r="A83" s="4" t="s">
        <v>957</v>
      </c>
      <c r="B83" s="8" t="s">
        <v>958</v>
      </c>
      <c r="C83" s="11"/>
      <c r="D83" s="11" t="s">
        <v>3211</v>
      </c>
      <c r="E83" s="9">
        <v>1260</v>
      </c>
      <c r="F83" s="9">
        <v>546</v>
      </c>
      <c r="G83" s="9" t="str">
        <f t="shared" si="3"/>
        <v>0.43</v>
      </c>
      <c r="H83" s="10">
        <f t="shared" si="4"/>
        <v>23</v>
      </c>
      <c r="I83" s="6">
        <f t="shared" si="5"/>
        <v>4</v>
      </c>
    </row>
    <row r="84" spans="1:9" ht="18.75" customHeight="1" x14ac:dyDescent="0.2">
      <c r="A84" s="4" t="s">
        <v>302</v>
      </c>
      <c r="B84" s="8" t="s">
        <v>1049</v>
      </c>
      <c r="C84" s="11"/>
      <c r="D84" s="11" t="s">
        <v>3212</v>
      </c>
      <c r="E84" s="9">
        <v>400</v>
      </c>
      <c r="F84" s="9">
        <v>470</v>
      </c>
      <c r="G84" s="9" t="str">
        <f t="shared" si="3"/>
        <v>1.18</v>
      </c>
      <c r="H84" s="10">
        <f t="shared" si="4"/>
        <v>50</v>
      </c>
      <c r="I84" s="6">
        <f t="shared" si="5"/>
        <v>12</v>
      </c>
    </row>
    <row r="85" spans="1:9" ht="18.75" customHeight="1" x14ac:dyDescent="0.2">
      <c r="A85" s="4" t="s">
        <v>2032</v>
      </c>
      <c r="B85" s="8" t="s">
        <v>2033</v>
      </c>
      <c r="C85" s="11"/>
      <c r="D85" s="11" t="s">
        <v>2033</v>
      </c>
      <c r="E85" s="9">
        <v>160</v>
      </c>
      <c r="F85" s="9">
        <v>425</v>
      </c>
      <c r="G85" s="9" t="str">
        <f t="shared" si="3"/>
        <v>2.66</v>
      </c>
      <c r="H85" s="10">
        <f t="shared" si="4"/>
        <v>69</v>
      </c>
      <c r="I85" s="6"/>
    </row>
    <row r="86" spans="1:9" ht="18.75" customHeight="1" x14ac:dyDescent="0.2">
      <c r="A86" s="4" t="s">
        <v>2034</v>
      </c>
      <c r="B86" s="8" t="s">
        <v>2035</v>
      </c>
      <c r="C86" s="11"/>
      <c r="D86" s="11" t="s">
        <v>2035</v>
      </c>
      <c r="E86" s="9">
        <v>1600</v>
      </c>
      <c r="F86" s="9">
        <v>3125</v>
      </c>
      <c r="G86" s="9" t="str">
        <f t="shared" si="3"/>
        <v>1.95</v>
      </c>
      <c r="H86" s="10">
        <f t="shared" si="4"/>
        <v>63</v>
      </c>
      <c r="I86" s="6"/>
    </row>
    <row r="87" spans="1:9" ht="18.75" customHeight="1" x14ac:dyDescent="0.2">
      <c r="A87" s="4" t="s">
        <v>2036</v>
      </c>
      <c r="B87" s="8" t="s">
        <v>2037</v>
      </c>
      <c r="C87" s="11"/>
      <c r="D87" s="11" t="s">
        <v>2037</v>
      </c>
      <c r="E87" s="9">
        <v>14000</v>
      </c>
      <c r="F87" s="9">
        <v>26375</v>
      </c>
      <c r="G87" s="9" t="str">
        <f t="shared" si="3"/>
        <v>1.88</v>
      </c>
      <c r="H87" s="10">
        <f t="shared" si="4"/>
        <v>62</v>
      </c>
      <c r="I87" s="6"/>
    </row>
    <row r="88" spans="1:9" ht="18.75" customHeight="1" x14ac:dyDescent="0.2">
      <c r="A88" s="4" t="s">
        <v>240</v>
      </c>
      <c r="B88" s="8" t="s">
        <v>241</v>
      </c>
      <c r="C88" s="11"/>
      <c r="D88" s="11" t="s">
        <v>3213</v>
      </c>
      <c r="E88" s="9">
        <v>1900</v>
      </c>
      <c r="F88" s="9">
        <v>3150</v>
      </c>
      <c r="G88" s="9" t="str">
        <f t="shared" si="3"/>
        <v>1.66</v>
      </c>
      <c r="H88" s="10">
        <f t="shared" si="4"/>
        <v>59</v>
      </c>
      <c r="I88" s="6">
        <f t="shared" si="5"/>
        <v>17</v>
      </c>
    </row>
    <row r="89" spans="1:9" ht="18.75" customHeight="1" x14ac:dyDescent="0.2">
      <c r="A89" s="4" t="s">
        <v>1641</v>
      </c>
      <c r="B89" s="8" t="s">
        <v>1642</v>
      </c>
      <c r="C89" s="11"/>
      <c r="D89" s="11" t="s">
        <v>3214</v>
      </c>
      <c r="E89" s="9">
        <v>2740</v>
      </c>
      <c r="F89" s="9">
        <v>3321</v>
      </c>
      <c r="G89" s="9" t="str">
        <f t="shared" si="3"/>
        <v>1.21</v>
      </c>
      <c r="H89" s="10">
        <f t="shared" si="4"/>
        <v>50</v>
      </c>
      <c r="I89" s="6">
        <f t="shared" si="5"/>
        <v>12</v>
      </c>
    </row>
    <row r="90" spans="1:9" ht="18.75" customHeight="1" x14ac:dyDescent="0.2">
      <c r="A90" s="4" t="s">
        <v>1072</v>
      </c>
      <c r="B90" s="8" t="s">
        <v>1073</v>
      </c>
      <c r="C90" s="11" t="s">
        <v>2763</v>
      </c>
      <c r="D90" s="11" t="s">
        <v>3215</v>
      </c>
      <c r="E90" s="9">
        <v>2740</v>
      </c>
      <c r="F90" s="9">
        <v>3315</v>
      </c>
      <c r="G90" s="9" t="str">
        <f t="shared" si="3"/>
        <v>1.21</v>
      </c>
      <c r="H90" s="10">
        <f t="shared" si="4"/>
        <v>50</v>
      </c>
      <c r="I90" s="6">
        <f t="shared" si="5"/>
        <v>12</v>
      </c>
    </row>
    <row r="91" spans="1:9" ht="18.75" customHeight="1" x14ac:dyDescent="0.2">
      <c r="A91" s="4" t="s">
        <v>947</v>
      </c>
      <c r="B91" s="8" t="s">
        <v>948</v>
      </c>
      <c r="C91" s="11"/>
      <c r="D91" s="11" t="s">
        <v>948</v>
      </c>
      <c r="E91" s="9">
        <v>1800000</v>
      </c>
      <c r="F91" s="9">
        <v>3375125</v>
      </c>
      <c r="G91" s="9" t="str">
        <f t="shared" si="3"/>
        <v>1.88</v>
      </c>
      <c r="H91" s="10">
        <f t="shared" si="4"/>
        <v>62</v>
      </c>
      <c r="I91" s="6"/>
    </row>
    <row r="92" spans="1:9" ht="18.75" customHeight="1" x14ac:dyDescent="0.2">
      <c r="A92" s="4" t="s">
        <v>1062</v>
      </c>
      <c r="B92" s="8" t="s">
        <v>1063</v>
      </c>
      <c r="C92" s="11"/>
      <c r="D92" s="11" t="s">
        <v>3216</v>
      </c>
      <c r="E92" s="9">
        <v>2940</v>
      </c>
      <c r="F92" s="9">
        <v>3690</v>
      </c>
      <c r="G92" s="9" t="str">
        <f t="shared" si="3"/>
        <v>1.26</v>
      </c>
      <c r="H92" s="10">
        <f t="shared" si="4"/>
        <v>51</v>
      </c>
      <c r="I92" s="6">
        <f t="shared" si="5"/>
        <v>13</v>
      </c>
    </row>
    <row r="93" spans="1:9" ht="18.75" customHeight="1" x14ac:dyDescent="0.2">
      <c r="A93" s="4" t="s">
        <v>1564</v>
      </c>
      <c r="B93" s="8" t="s">
        <v>1565</v>
      </c>
      <c r="C93" s="11"/>
      <c r="D93" s="11" t="s">
        <v>3217</v>
      </c>
      <c r="E93" s="9">
        <v>520</v>
      </c>
      <c r="F93" s="9">
        <v>525</v>
      </c>
      <c r="G93" s="9" t="str">
        <f t="shared" si="3"/>
        <v>1.01</v>
      </c>
      <c r="H93" s="10">
        <f t="shared" si="4"/>
        <v>45</v>
      </c>
      <c r="I93" s="6">
        <f t="shared" si="5"/>
        <v>10</v>
      </c>
    </row>
    <row r="94" spans="1:9" ht="18.75" customHeight="1" x14ac:dyDescent="0.2">
      <c r="A94" s="4" t="s">
        <v>1657</v>
      </c>
      <c r="B94" s="8" t="s">
        <v>1658</v>
      </c>
      <c r="C94" s="11"/>
      <c r="D94" s="11" t="s">
        <v>3218</v>
      </c>
      <c r="E94" s="9">
        <v>1300</v>
      </c>
      <c r="F94" s="9">
        <v>621</v>
      </c>
      <c r="G94" s="9" t="str">
        <f t="shared" si="3"/>
        <v>0.48</v>
      </c>
      <c r="H94" s="10">
        <f t="shared" si="4"/>
        <v>26</v>
      </c>
      <c r="I94" s="6">
        <f t="shared" si="5"/>
        <v>5</v>
      </c>
    </row>
    <row r="95" spans="1:9" ht="18.75" customHeight="1" x14ac:dyDescent="0.2">
      <c r="A95" s="4" t="s">
        <v>1653</v>
      </c>
      <c r="B95" s="8" t="s">
        <v>1654</v>
      </c>
      <c r="C95" s="11"/>
      <c r="D95" s="11" t="s">
        <v>3219</v>
      </c>
      <c r="E95" s="9">
        <v>3140</v>
      </c>
      <c r="F95" s="9">
        <v>4071</v>
      </c>
      <c r="G95" s="9" t="str">
        <f t="shared" si="3"/>
        <v>1.30</v>
      </c>
      <c r="H95" s="10">
        <f t="shared" si="4"/>
        <v>52</v>
      </c>
      <c r="I95" s="6">
        <f t="shared" si="5"/>
        <v>13</v>
      </c>
    </row>
    <row r="96" spans="1:9" ht="18.75" customHeight="1" x14ac:dyDescent="0.2">
      <c r="A96" s="4" t="s">
        <v>1052</v>
      </c>
      <c r="B96" s="8" t="s">
        <v>1053</v>
      </c>
      <c r="C96" s="11"/>
      <c r="D96" s="11" t="s">
        <v>3220</v>
      </c>
      <c r="E96" s="9">
        <v>460</v>
      </c>
      <c r="F96" s="9">
        <v>3885</v>
      </c>
      <c r="G96" s="9" t="str">
        <f t="shared" si="3"/>
        <v>8.45</v>
      </c>
      <c r="H96" s="10">
        <f t="shared" si="4"/>
        <v>83</v>
      </c>
      <c r="I96" s="6" t="str">
        <f t="shared" si="5"/>
        <v>20以上</v>
      </c>
    </row>
    <row r="97" spans="1:9" ht="18.75" customHeight="1" x14ac:dyDescent="0.2">
      <c r="A97" s="4" t="s">
        <v>1068</v>
      </c>
      <c r="B97" s="8" t="s">
        <v>1069</v>
      </c>
      <c r="C97" s="11" t="s">
        <v>2762</v>
      </c>
      <c r="D97" s="11" t="s">
        <v>3221</v>
      </c>
      <c r="E97" s="9">
        <v>3140</v>
      </c>
      <c r="F97" s="9">
        <v>4065</v>
      </c>
      <c r="G97" s="9" t="str">
        <f t="shared" si="3"/>
        <v>1.29</v>
      </c>
      <c r="H97" s="10">
        <f t="shared" si="4"/>
        <v>52</v>
      </c>
      <c r="I97" s="6">
        <f t="shared" si="5"/>
        <v>13</v>
      </c>
    </row>
    <row r="98" spans="1:9" ht="18.75" customHeight="1" x14ac:dyDescent="0.2">
      <c r="A98" s="4" t="s">
        <v>1643</v>
      </c>
      <c r="B98" s="8" t="s">
        <v>1644</v>
      </c>
      <c r="C98" s="11"/>
      <c r="D98" s="11" t="s">
        <v>3222</v>
      </c>
      <c r="E98" s="9">
        <v>3340</v>
      </c>
      <c r="F98" s="9">
        <v>4446</v>
      </c>
      <c r="G98" s="9" t="str">
        <f t="shared" si="3"/>
        <v>1.33</v>
      </c>
      <c r="H98" s="10">
        <f t="shared" si="4"/>
        <v>53</v>
      </c>
      <c r="I98" s="6">
        <f t="shared" si="5"/>
        <v>13</v>
      </c>
    </row>
    <row r="99" spans="1:9" ht="18.75" customHeight="1" x14ac:dyDescent="0.2">
      <c r="A99" s="4" t="s">
        <v>1078</v>
      </c>
      <c r="B99" s="8" t="s">
        <v>1079</v>
      </c>
      <c r="C99" s="11"/>
      <c r="D99" s="11" t="s">
        <v>3223</v>
      </c>
      <c r="E99" s="9">
        <v>3340</v>
      </c>
      <c r="F99" s="9">
        <v>4440</v>
      </c>
      <c r="G99" s="9" t="str">
        <f t="shared" si="3"/>
        <v>1.33</v>
      </c>
      <c r="H99" s="10">
        <f t="shared" si="4"/>
        <v>53</v>
      </c>
      <c r="I99" s="6">
        <f t="shared" si="5"/>
        <v>13</v>
      </c>
    </row>
    <row r="100" spans="1:9" ht="18.75" customHeight="1" x14ac:dyDescent="0.2">
      <c r="A100" s="4" t="s">
        <v>937</v>
      </c>
      <c r="B100" s="8" t="s">
        <v>938</v>
      </c>
      <c r="C100" s="11"/>
      <c r="D100" s="11" t="s">
        <v>938</v>
      </c>
      <c r="E100" s="9">
        <v>200000</v>
      </c>
      <c r="F100" s="9">
        <v>375125</v>
      </c>
      <c r="G100" s="9" t="str">
        <f t="shared" si="3"/>
        <v>1.88</v>
      </c>
      <c r="H100" s="10">
        <f t="shared" si="4"/>
        <v>62</v>
      </c>
      <c r="I100" s="6"/>
    </row>
    <row r="101" spans="1:9" ht="18.75" customHeight="1" x14ac:dyDescent="0.2">
      <c r="A101" s="4" t="s">
        <v>3134</v>
      </c>
      <c r="B101" s="8" t="s">
        <v>2295</v>
      </c>
      <c r="C101" s="11"/>
      <c r="D101" s="11" t="s">
        <v>2295</v>
      </c>
      <c r="E101" s="9">
        <v>4180</v>
      </c>
      <c r="F101" s="9">
        <v>1855</v>
      </c>
      <c r="G101" s="9" t="str">
        <f t="shared" si="3"/>
        <v>0.44</v>
      </c>
      <c r="H101" s="10">
        <f t="shared" si="4"/>
        <v>24</v>
      </c>
      <c r="I101" s="6"/>
    </row>
    <row r="102" spans="1:9" ht="18.75" customHeight="1" x14ac:dyDescent="0.2">
      <c r="A102" s="4" t="s">
        <v>723</v>
      </c>
      <c r="B102" s="8" t="s">
        <v>724</v>
      </c>
      <c r="C102" s="11"/>
      <c r="D102" s="11" t="s">
        <v>3224</v>
      </c>
      <c r="E102" s="9">
        <v>560</v>
      </c>
      <c r="F102" s="9">
        <v>497</v>
      </c>
      <c r="G102" s="9" t="str">
        <f t="shared" si="3"/>
        <v>0.89</v>
      </c>
      <c r="H102" s="10">
        <f t="shared" si="4"/>
        <v>42</v>
      </c>
      <c r="I102" s="6">
        <f t="shared" si="5"/>
        <v>9</v>
      </c>
    </row>
    <row r="103" spans="1:9" ht="18.75" customHeight="1" x14ac:dyDescent="0.2">
      <c r="A103" s="4" t="s">
        <v>243</v>
      </c>
      <c r="B103" s="8" t="s">
        <v>244</v>
      </c>
      <c r="C103" s="11"/>
      <c r="D103" s="11" t="s">
        <v>3225</v>
      </c>
      <c r="E103" s="9">
        <v>440</v>
      </c>
      <c r="F103" s="9">
        <v>620</v>
      </c>
      <c r="G103" s="9" t="str">
        <f t="shared" si="3"/>
        <v>1.41</v>
      </c>
      <c r="H103" s="10">
        <f t="shared" si="4"/>
        <v>55</v>
      </c>
      <c r="I103" s="6">
        <f t="shared" si="5"/>
        <v>14</v>
      </c>
    </row>
    <row r="104" spans="1:9" ht="18.75" customHeight="1" x14ac:dyDescent="0.2">
      <c r="A104" s="4" t="s">
        <v>197</v>
      </c>
      <c r="B104" s="8" t="s">
        <v>198</v>
      </c>
      <c r="C104" s="11"/>
      <c r="D104" s="11" t="s">
        <v>3226</v>
      </c>
      <c r="E104" s="9">
        <v>600</v>
      </c>
      <c r="F104" s="9">
        <v>860</v>
      </c>
      <c r="G104" s="9" t="str">
        <f t="shared" si="3"/>
        <v>1.43</v>
      </c>
      <c r="H104" s="10">
        <f t="shared" si="4"/>
        <v>55</v>
      </c>
      <c r="I104" s="6">
        <f t="shared" si="5"/>
        <v>14</v>
      </c>
    </row>
    <row r="105" spans="1:9" ht="18.75" customHeight="1" x14ac:dyDescent="0.2">
      <c r="A105" s="4" t="s">
        <v>794</v>
      </c>
      <c r="B105" s="8" t="s">
        <v>2295</v>
      </c>
      <c r="C105" s="11"/>
      <c r="D105" s="11" t="s">
        <v>2295</v>
      </c>
      <c r="E105" s="9">
        <v>700</v>
      </c>
      <c r="F105" s="9">
        <v>85</v>
      </c>
      <c r="G105" s="9" t="str">
        <f t="shared" si="3"/>
        <v>0.12</v>
      </c>
      <c r="H105" s="10">
        <f t="shared" si="4"/>
        <v>7</v>
      </c>
      <c r="I105" s="6">
        <f t="shared" si="5"/>
        <v>1</v>
      </c>
    </row>
    <row r="106" spans="1:9" ht="18.75" customHeight="1" x14ac:dyDescent="0.2">
      <c r="A106" s="4" t="s">
        <v>955</v>
      </c>
      <c r="B106" s="8" t="s">
        <v>956</v>
      </c>
      <c r="C106" s="11"/>
      <c r="D106" s="11" t="s">
        <v>3227</v>
      </c>
      <c r="E106" s="9">
        <v>1340</v>
      </c>
      <c r="F106" s="9">
        <v>696</v>
      </c>
      <c r="G106" s="9" t="str">
        <f t="shared" si="3"/>
        <v>0.52</v>
      </c>
      <c r="H106" s="10">
        <f t="shared" si="4"/>
        <v>27</v>
      </c>
      <c r="I106" s="6">
        <f t="shared" si="5"/>
        <v>5</v>
      </c>
    </row>
    <row r="107" spans="1:9" ht="18.75" customHeight="1" x14ac:dyDescent="0.2">
      <c r="A107" s="4" t="s">
        <v>959</v>
      </c>
      <c r="B107" s="8" t="s">
        <v>2295</v>
      </c>
      <c r="C107" s="11"/>
      <c r="D107" s="11" t="s">
        <v>3228</v>
      </c>
      <c r="E107" s="9">
        <v>750</v>
      </c>
      <c r="F107" s="9">
        <v>504</v>
      </c>
      <c r="G107" s="9" t="str">
        <f t="shared" si="3"/>
        <v>0.67</v>
      </c>
      <c r="H107" s="10">
        <f t="shared" si="4"/>
        <v>34</v>
      </c>
      <c r="I107" s="6">
        <f t="shared" si="5"/>
        <v>7</v>
      </c>
    </row>
    <row r="108" spans="1:9" ht="18.75" customHeight="1" x14ac:dyDescent="0.2">
      <c r="A108" s="4" t="s">
        <v>612</v>
      </c>
      <c r="B108" s="8" t="s">
        <v>2295</v>
      </c>
      <c r="C108" s="11"/>
      <c r="D108" s="11" t="s">
        <v>4463</v>
      </c>
      <c r="E108" s="9">
        <v>440</v>
      </c>
      <c r="F108" s="9">
        <v>820</v>
      </c>
      <c r="G108" s="9" t="str">
        <f t="shared" si="3"/>
        <v>1.86</v>
      </c>
      <c r="H108" s="10">
        <f t="shared" si="4"/>
        <v>62</v>
      </c>
      <c r="I108" s="6">
        <f t="shared" si="5"/>
        <v>19</v>
      </c>
    </row>
    <row r="109" spans="1:9" ht="18.75" customHeight="1" x14ac:dyDescent="0.2">
      <c r="A109" s="4" t="s">
        <v>1074</v>
      </c>
      <c r="B109" s="8" t="s">
        <v>1075</v>
      </c>
      <c r="C109" s="11" t="s">
        <v>2761</v>
      </c>
      <c r="D109" s="11" t="s">
        <v>3229</v>
      </c>
      <c r="E109" s="9">
        <v>1340</v>
      </c>
      <c r="F109" s="9">
        <v>690</v>
      </c>
      <c r="G109" s="9" t="str">
        <f t="shared" si="3"/>
        <v>0.51</v>
      </c>
      <c r="H109" s="10">
        <f t="shared" si="4"/>
        <v>27</v>
      </c>
      <c r="I109" s="6">
        <f t="shared" si="5"/>
        <v>5</v>
      </c>
    </row>
    <row r="110" spans="1:9" ht="18.75" customHeight="1" x14ac:dyDescent="0.2">
      <c r="A110" s="4" t="s">
        <v>2038</v>
      </c>
      <c r="B110" s="8" t="s">
        <v>2039</v>
      </c>
      <c r="C110" s="11"/>
      <c r="D110" s="11" t="s">
        <v>2039</v>
      </c>
      <c r="E110" s="9">
        <v>240</v>
      </c>
      <c r="F110" s="9">
        <v>575</v>
      </c>
      <c r="G110" s="9" t="str">
        <f t="shared" si="3"/>
        <v>2.40</v>
      </c>
      <c r="H110" s="10">
        <f t="shared" si="4"/>
        <v>67</v>
      </c>
      <c r="I110" s="6"/>
    </row>
    <row r="111" spans="1:9" ht="18.75" customHeight="1" x14ac:dyDescent="0.2">
      <c r="A111" s="4" t="s">
        <v>161</v>
      </c>
      <c r="B111" s="8" t="s">
        <v>162</v>
      </c>
      <c r="C111" s="11"/>
      <c r="D111" s="11" t="s">
        <v>3230</v>
      </c>
      <c r="E111" s="9">
        <v>480</v>
      </c>
      <c r="F111" s="9">
        <v>600</v>
      </c>
      <c r="G111" s="9" t="str">
        <f t="shared" si="3"/>
        <v>1.25</v>
      </c>
      <c r="H111" s="10">
        <f t="shared" si="4"/>
        <v>51</v>
      </c>
      <c r="I111" s="6">
        <f t="shared" si="5"/>
        <v>13</v>
      </c>
    </row>
    <row r="112" spans="1:9" ht="18.75" customHeight="1" x14ac:dyDescent="0.2">
      <c r="A112" s="4" t="s">
        <v>1638</v>
      </c>
      <c r="B112" s="8" t="s">
        <v>1639</v>
      </c>
      <c r="C112" s="11"/>
      <c r="D112" s="11" t="s">
        <v>3231</v>
      </c>
      <c r="E112" s="9">
        <v>3540</v>
      </c>
      <c r="F112" s="9">
        <v>4821</v>
      </c>
      <c r="G112" s="9" t="str">
        <f t="shared" si="3"/>
        <v>1.36</v>
      </c>
      <c r="H112" s="10">
        <f t="shared" si="4"/>
        <v>54</v>
      </c>
      <c r="I112" s="6">
        <f t="shared" si="5"/>
        <v>14</v>
      </c>
    </row>
    <row r="113" spans="1:9" ht="18.75" customHeight="1" x14ac:dyDescent="0.2">
      <c r="A113" s="4" t="s">
        <v>1082</v>
      </c>
      <c r="B113" s="8" t="s">
        <v>1083</v>
      </c>
      <c r="C113" s="11" t="s">
        <v>2760</v>
      </c>
      <c r="D113" s="11" t="s">
        <v>3232</v>
      </c>
      <c r="E113" s="9">
        <v>3540</v>
      </c>
      <c r="F113" s="9">
        <v>4815</v>
      </c>
      <c r="G113" s="9" t="str">
        <f t="shared" si="3"/>
        <v>1.36</v>
      </c>
      <c r="H113" s="10">
        <f t="shared" si="4"/>
        <v>54</v>
      </c>
      <c r="I113" s="6">
        <f t="shared" si="5"/>
        <v>14</v>
      </c>
    </row>
    <row r="114" spans="1:9" ht="18.75" customHeight="1" x14ac:dyDescent="0.2">
      <c r="A114" s="4" t="s">
        <v>1433</v>
      </c>
      <c r="B114" s="8" t="s">
        <v>1434</v>
      </c>
      <c r="C114" s="11"/>
      <c r="D114" s="11" t="s">
        <v>3233</v>
      </c>
      <c r="E114" s="9">
        <v>480</v>
      </c>
      <c r="F114" s="9">
        <v>695</v>
      </c>
      <c r="G114" s="9" t="str">
        <f t="shared" si="3"/>
        <v>1.45</v>
      </c>
      <c r="H114" s="10">
        <f t="shared" si="4"/>
        <v>55</v>
      </c>
      <c r="I114" s="6">
        <f t="shared" si="5"/>
        <v>15</v>
      </c>
    </row>
    <row r="115" spans="1:9" ht="18.75" customHeight="1" x14ac:dyDescent="0.2">
      <c r="A115" s="4" t="s">
        <v>1050</v>
      </c>
      <c r="B115" s="8" t="s">
        <v>1051</v>
      </c>
      <c r="C115" s="11"/>
      <c r="D115" s="11" t="s">
        <v>3234</v>
      </c>
      <c r="E115" s="9">
        <v>520</v>
      </c>
      <c r="F115" s="9">
        <v>695</v>
      </c>
      <c r="G115" s="9" t="str">
        <f t="shared" ref="G115:G171" si="6">IF(E115=0,"∞",FIXED((F115/E115),2,0))</f>
        <v>1.34</v>
      </c>
      <c r="H115" s="10">
        <f t="shared" ref="H115:H171" si="7">VALUE(IF(E115=0,90,FIXED((DEGREES(ATAN2(E115,F115))),0,0)))</f>
        <v>53</v>
      </c>
      <c r="I115" s="6">
        <f t="shared" ref="I115:I171" si="8">IF(E115=0,"",IF(F115/E115&gt;2,"20以上",VALUE(FIXED(G115*10,0,0))))</f>
        <v>13</v>
      </c>
    </row>
    <row r="116" spans="1:9" ht="18.75" customHeight="1" x14ac:dyDescent="0.2">
      <c r="A116" s="4" t="s">
        <v>1060</v>
      </c>
      <c r="B116" s="8" t="s">
        <v>1061</v>
      </c>
      <c r="C116" s="11"/>
      <c r="D116" s="11" t="s">
        <v>3235</v>
      </c>
      <c r="E116" s="9">
        <v>1380</v>
      </c>
      <c r="F116" s="9">
        <v>765</v>
      </c>
      <c r="G116" s="9" t="str">
        <f t="shared" si="6"/>
        <v>0.55</v>
      </c>
      <c r="H116" s="10">
        <f t="shared" si="7"/>
        <v>29</v>
      </c>
      <c r="I116" s="6">
        <f t="shared" si="8"/>
        <v>6</v>
      </c>
    </row>
    <row r="117" spans="1:9" ht="18.75" customHeight="1" x14ac:dyDescent="0.2">
      <c r="A117" s="4" t="s">
        <v>2042</v>
      </c>
      <c r="B117" s="8" t="s">
        <v>2043</v>
      </c>
      <c r="C117" s="11"/>
      <c r="D117" s="11" t="s">
        <v>2043</v>
      </c>
      <c r="E117" s="9">
        <v>3000</v>
      </c>
      <c r="F117" s="9">
        <v>5750</v>
      </c>
      <c r="G117" s="9" t="str">
        <f t="shared" si="6"/>
        <v>1.92</v>
      </c>
      <c r="H117" s="10">
        <f t="shared" si="7"/>
        <v>62</v>
      </c>
      <c r="I117" s="6"/>
    </row>
    <row r="118" spans="1:9" ht="18.75" customHeight="1" x14ac:dyDescent="0.2">
      <c r="A118" s="4" t="s">
        <v>1632</v>
      </c>
      <c r="B118" s="8" t="s">
        <v>1633</v>
      </c>
      <c r="C118" s="11"/>
      <c r="D118" s="11" t="s">
        <v>3236</v>
      </c>
      <c r="E118" s="9">
        <v>4140</v>
      </c>
      <c r="F118" s="9">
        <v>5946</v>
      </c>
      <c r="G118" s="9" t="str">
        <f t="shared" si="6"/>
        <v>1.44</v>
      </c>
      <c r="H118" s="10">
        <f t="shared" si="7"/>
        <v>55</v>
      </c>
      <c r="I118" s="6">
        <f t="shared" si="8"/>
        <v>14</v>
      </c>
    </row>
    <row r="119" spans="1:9" ht="18.75" customHeight="1" x14ac:dyDescent="0.2">
      <c r="A119" s="4" t="s">
        <v>939</v>
      </c>
      <c r="B119" s="8" t="s">
        <v>940</v>
      </c>
      <c r="C119" s="11"/>
      <c r="D119" s="11" t="s">
        <v>940</v>
      </c>
      <c r="E119" s="9">
        <v>280000</v>
      </c>
      <c r="F119" s="9">
        <v>525125</v>
      </c>
      <c r="G119" s="9" t="str">
        <f t="shared" si="6"/>
        <v>1.88</v>
      </c>
      <c r="H119" s="10">
        <f t="shared" si="7"/>
        <v>62</v>
      </c>
      <c r="I119" s="6"/>
    </row>
    <row r="120" spans="1:9" ht="18.75" customHeight="1" x14ac:dyDescent="0.2">
      <c r="A120" s="4" t="s">
        <v>236</v>
      </c>
      <c r="B120" s="8" t="s">
        <v>237</v>
      </c>
      <c r="C120" s="11"/>
      <c r="D120" s="11" t="s">
        <v>3237</v>
      </c>
      <c r="E120" s="9">
        <v>580</v>
      </c>
      <c r="F120" s="9">
        <v>675</v>
      </c>
      <c r="G120" s="9" t="str">
        <f t="shared" si="6"/>
        <v>1.16</v>
      </c>
      <c r="H120" s="10">
        <f t="shared" si="7"/>
        <v>49</v>
      </c>
      <c r="I120" s="6">
        <f t="shared" si="8"/>
        <v>12</v>
      </c>
    </row>
    <row r="121" spans="1:9" ht="18.75" customHeight="1" x14ac:dyDescent="0.2">
      <c r="A121" s="4" t="s">
        <v>165</v>
      </c>
      <c r="B121" s="8" t="s">
        <v>166</v>
      </c>
      <c r="C121" s="11"/>
      <c r="D121" s="11" t="s">
        <v>3238</v>
      </c>
      <c r="E121" s="9">
        <v>2870</v>
      </c>
      <c r="F121" s="9">
        <v>1440</v>
      </c>
      <c r="G121" s="9" t="str">
        <f t="shared" si="6"/>
        <v>0.50</v>
      </c>
      <c r="H121" s="10">
        <f t="shared" si="7"/>
        <v>27</v>
      </c>
      <c r="I121" s="6"/>
    </row>
    <row r="122" spans="1:9" ht="18.75" customHeight="1" x14ac:dyDescent="0.2">
      <c r="A122" s="4" t="s">
        <v>1058</v>
      </c>
      <c r="B122" s="8" t="s">
        <v>1059</v>
      </c>
      <c r="C122" s="11" t="s">
        <v>2759</v>
      </c>
      <c r="D122" s="11" t="s">
        <v>3239</v>
      </c>
      <c r="E122" s="9">
        <v>1420</v>
      </c>
      <c r="F122" s="9">
        <v>840</v>
      </c>
      <c r="G122" s="9" t="str">
        <f t="shared" si="6"/>
        <v>0.59</v>
      </c>
      <c r="H122" s="10">
        <f t="shared" si="7"/>
        <v>31</v>
      </c>
      <c r="I122" s="6">
        <f t="shared" si="8"/>
        <v>6</v>
      </c>
    </row>
    <row r="123" spans="1:9" ht="18.75" customHeight="1" x14ac:dyDescent="0.2">
      <c r="A123" s="4" t="s">
        <v>2040</v>
      </c>
      <c r="B123" s="8" t="s">
        <v>2041</v>
      </c>
      <c r="C123" s="11"/>
      <c r="D123" s="11" t="s">
        <v>2041</v>
      </c>
      <c r="E123" s="9">
        <v>320</v>
      </c>
      <c r="F123" s="9">
        <v>725</v>
      </c>
      <c r="G123" s="9" t="str">
        <f t="shared" si="6"/>
        <v>2.27</v>
      </c>
      <c r="H123" s="10">
        <f t="shared" si="7"/>
        <v>66</v>
      </c>
      <c r="I123" s="6"/>
    </row>
    <row r="124" spans="1:9" ht="18.75" customHeight="1" x14ac:dyDescent="0.2">
      <c r="A124" s="4" t="s">
        <v>159</v>
      </c>
      <c r="B124" s="8" t="s">
        <v>160</v>
      </c>
      <c r="C124" s="11"/>
      <c r="D124" s="11" t="s">
        <v>3240</v>
      </c>
      <c r="E124" s="9">
        <v>660</v>
      </c>
      <c r="F124" s="9">
        <v>765</v>
      </c>
      <c r="G124" s="9" t="str">
        <f t="shared" si="6"/>
        <v>1.16</v>
      </c>
      <c r="H124" s="10">
        <f t="shared" si="7"/>
        <v>49</v>
      </c>
      <c r="I124" s="6">
        <f t="shared" si="8"/>
        <v>12</v>
      </c>
    </row>
    <row r="125" spans="1:9" ht="18.75" customHeight="1" x14ac:dyDescent="0.2">
      <c r="A125" s="4" t="s">
        <v>1088</v>
      </c>
      <c r="B125" s="8" t="s">
        <v>1089</v>
      </c>
      <c r="C125" s="11" t="s">
        <v>2764</v>
      </c>
      <c r="D125" s="11" t="s">
        <v>3241</v>
      </c>
      <c r="E125" s="9">
        <v>4340</v>
      </c>
      <c r="F125" s="9">
        <v>6315</v>
      </c>
      <c r="G125" s="9" t="str">
        <f t="shared" si="6"/>
        <v>1.46</v>
      </c>
      <c r="H125" s="10">
        <f t="shared" si="7"/>
        <v>56</v>
      </c>
      <c r="I125" s="6">
        <f t="shared" si="8"/>
        <v>15</v>
      </c>
    </row>
    <row r="126" spans="1:9" ht="18.75" customHeight="1" x14ac:dyDescent="0.2">
      <c r="A126" s="4" t="s">
        <v>1647</v>
      </c>
      <c r="B126" s="8" t="s">
        <v>1648</v>
      </c>
      <c r="C126" s="11"/>
      <c r="D126" s="11" t="s">
        <v>3242</v>
      </c>
      <c r="E126" s="9">
        <v>1460</v>
      </c>
      <c r="F126" s="9">
        <v>921</v>
      </c>
      <c r="G126" s="9" t="str">
        <f t="shared" si="6"/>
        <v>0.63</v>
      </c>
      <c r="H126" s="10">
        <f t="shared" si="7"/>
        <v>32</v>
      </c>
      <c r="I126" s="6">
        <f t="shared" si="8"/>
        <v>6</v>
      </c>
    </row>
    <row r="127" spans="1:9" ht="18.75" customHeight="1" x14ac:dyDescent="0.2">
      <c r="A127" s="4" t="s">
        <v>1066</v>
      </c>
      <c r="B127" s="8" t="s">
        <v>1067</v>
      </c>
      <c r="C127" s="11"/>
      <c r="D127" s="11" t="s">
        <v>3243</v>
      </c>
      <c r="E127" s="9">
        <v>1460</v>
      </c>
      <c r="F127" s="9">
        <v>915</v>
      </c>
      <c r="G127" s="9" t="str">
        <f t="shared" si="6"/>
        <v>0.63</v>
      </c>
      <c r="H127" s="10">
        <f t="shared" si="7"/>
        <v>32</v>
      </c>
      <c r="I127" s="6">
        <f t="shared" si="8"/>
        <v>6</v>
      </c>
    </row>
    <row r="128" spans="1:9" ht="18.75" customHeight="1" x14ac:dyDescent="0.2">
      <c r="A128" s="4" t="s">
        <v>945</v>
      </c>
      <c r="B128" s="8" t="s">
        <v>946</v>
      </c>
      <c r="C128" s="11"/>
      <c r="D128" s="11" t="s">
        <v>946</v>
      </c>
      <c r="E128" s="9">
        <v>3600000</v>
      </c>
      <c r="F128" s="9">
        <v>6750125</v>
      </c>
      <c r="G128" s="9" t="str">
        <f t="shared" si="6"/>
        <v>1.88</v>
      </c>
      <c r="H128" s="10">
        <f t="shared" si="7"/>
        <v>62</v>
      </c>
      <c r="I128" s="6"/>
    </row>
    <row r="129" spans="1:9" ht="18.75" customHeight="1" x14ac:dyDescent="0.2">
      <c r="A129" s="4" t="s">
        <v>941</v>
      </c>
      <c r="B129" s="8" t="s">
        <v>942</v>
      </c>
      <c r="C129" s="11"/>
      <c r="D129" s="11" t="s">
        <v>942</v>
      </c>
      <c r="E129" s="9">
        <v>360000</v>
      </c>
      <c r="F129" s="9">
        <v>675125</v>
      </c>
      <c r="G129" s="9" t="str">
        <f t="shared" si="6"/>
        <v>1.88</v>
      </c>
      <c r="H129" s="10">
        <f t="shared" si="7"/>
        <v>62</v>
      </c>
      <c r="I129" s="6"/>
    </row>
    <row r="130" spans="1:9" ht="18.75" customHeight="1" x14ac:dyDescent="0.2">
      <c r="A130" s="4" t="s">
        <v>1651</v>
      </c>
      <c r="B130" s="8" t="s">
        <v>1652</v>
      </c>
      <c r="C130" s="11"/>
      <c r="D130" s="11" t="s">
        <v>3244</v>
      </c>
      <c r="E130" s="9">
        <v>1500</v>
      </c>
      <c r="F130" s="9">
        <v>996</v>
      </c>
      <c r="G130" s="9" t="str">
        <f t="shared" si="6"/>
        <v>0.66</v>
      </c>
      <c r="H130" s="10">
        <f t="shared" si="7"/>
        <v>34</v>
      </c>
      <c r="I130" s="6">
        <f t="shared" si="8"/>
        <v>7</v>
      </c>
    </row>
    <row r="131" spans="1:9" ht="18.75" customHeight="1" x14ac:dyDescent="0.2">
      <c r="A131" s="4" t="s">
        <v>1295</v>
      </c>
      <c r="B131" s="8" t="s">
        <v>1296</v>
      </c>
      <c r="C131" s="11"/>
      <c r="D131" s="11" t="s">
        <v>3245</v>
      </c>
      <c r="E131" s="9">
        <v>60</v>
      </c>
      <c r="F131" s="9">
        <v>200</v>
      </c>
      <c r="G131" s="9" t="str">
        <f t="shared" si="6"/>
        <v>3.33</v>
      </c>
      <c r="H131" s="10">
        <f t="shared" si="7"/>
        <v>73</v>
      </c>
      <c r="I131" s="6"/>
    </row>
    <row r="132" spans="1:9" ht="18.75" customHeight="1" x14ac:dyDescent="0.2">
      <c r="A132" s="4" t="s">
        <v>1777</v>
      </c>
      <c r="B132" s="8" t="s">
        <v>1778</v>
      </c>
      <c r="C132" s="11"/>
      <c r="D132" s="11" t="s">
        <v>3246</v>
      </c>
      <c r="E132" s="9">
        <v>660</v>
      </c>
      <c r="F132" s="9">
        <v>500</v>
      </c>
      <c r="G132" s="9" t="str">
        <f t="shared" si="6"/>
        <v>0.76</v>
      </c>
      <c r="H132" s="10">
        <f t="shared" si="7"/>
        <v>37</v>
      </c>
      <c r="I132" s="6">
        <f t="shared" si="8"/>
        <v>8</v>
      </c>
    </row>
    <row r="133" spans="1:9" ht="18.75" customHeight="1" x14ac:dyDescent="0.2">
      <c r="A133" s="4" t="s">
        <v>1784</v>
      </c>
      <c r="B133" s="8" t="s">
        <v>1785</v>
      </c>
      <c r="C133" s="11"/>
      <c r="D133" s="11" t="s">
        <v>3247</v>
      </c>
      <c r="E133" s="9">
        <v>920</v>
      </c>
      <c r="F133" s="9">
        <v>300</v>
      </c>
      <c r="G133" s="9" t="str">
        <f t="shared" si="6"/>
        <v>0.33</v>
      </c>
      <c r="H133" s="10">
        <f t="shared" si="7"/>
        <v>18</v>
      </c>
      <c r="I133" s="6"/>
    </row>
    <row r="134" spans="1:9" ht="18.75" customHeight="1" x14ac:dyDescent="0.2">
      <c r="A134" s="4" t="s">
        <v>3135</v>
      </c>
      <c r="B134" s="8" t="s">
        <v>158</v>
      </c>
      <c r="C134" s="11"/>
      <c r="D134" s="11" t="s">
        <v>3248</v>
      </c>
      <c r="E134" s="9">
        <v>1040</v>
      </c>
      <c r="F134" s="9">
        <v>920</v>
      </c>
      <c r="G134" s="9" t="str">
        <f t="shared" si="6"/>
        <v>0.88</v>
      </c>
      <c r="H134" s="10">
        <f t="shared" si="7"/>
        <v>41</v>
      </c>
      <c r="I134" s="6">
        <f t="shared" si="8"/>
        <v>9</v>
      </c>
    </row>
    <row r="135" spans="1:9" ht="18.75" customHeight="1" x14ac:dyDescent="0.2">
      <c r="A135" s="4" t="s">
        <v>1794</v>
      </c>
      <c r="B135" s="8" t="s">
        <v>1795</v>
      </c>
      <c r="C135" s="11"/>
      <c r="D135" s="11" t="s">
        <v>3249</v>
      </c>
      <c r="E135" s="9">
        <v>740</v>
      </c>
      <c r="F135" s="9">
        <v>705</v>
      </c>
      <c r="G135" s="9" t="str">
        <f t="shared" si="6"/>
        <v>0.95</v>
      </c>
      <c r="H135" s="10">
        <f t="shared" si="7"/>
        <v>44</v>
      </c>
      <c r="I135" s="6">
        <f t="shared" si="8"/>
        <v>10</v>
      </c>
    </row>
    <row r="136" spans="1:9" ht="18.75" customHeight="1" x14ac:dyDescent="0.2">
      <c r="A136" s="4" t="s">
        <v>1788</v>
      </c>
      <c r="B136" s="8" t="s">
        <v>1789</v>
      </c>
      <c r="C136" s="11"/>
      <c r="D136" s="11" t="s">
        <v>3250</v>
      </c>
      <c r="E136" s="9">
        <v>1020</v>
      </c>
      <c r="F136" s="9">
        <v>320</v>
      </c>
      <c r="G136" s="9" t="str">
        <f t="shared" si="6"/>
        <v>0.31</v>
      </c>
      <c r="H136" s="10">
        <f t="shared" si="7"/>
        <v>17</v>
      </c>
      <c r="I136" s="6"/>
    </row>
    <row r="137" spans="1:9" ht="18.75" customHeight="1" x14ac:dyDescent="0.2">
      <c r="A137" s="4" t="s">
        <v>1832</v>
      </c>
      <c r="B137" s="8" t="s">
        <v>1833</v>
      </c>
      <c r="C137" s="11"/>
      <c r="D137" s="11" t="s">
        <v>1833</v>
      </c>
      <c r="E137" s="9">
        <v>720</v>
      </c>
      <c r="F137" s="9">
        <v>420</v>
      </c>
      <c r="G137" s="9" t="str">
        <f t="shared" si="6"/>
        <v>0.58</v>
      </c>
      <c r="H137" s="10">
        <f t="shared" si="7"/>
        <v>30</v>
      </c>
      <c r="I137" s="6"/>
    </row>
    <row r="138" spans="1:9" ht="18.75" customHeight="1" x14ac:dyDescent="0.2">
      <c r="A138" s="4" t="s">
        <v>1090</v>
      </c>
      <c r="B138" s="8" t="s">
        <v>1091</v>
      </c>
      <c r="C138" s="11"/>
      <c r="D138" s="11" t="s">
        <v>3251</v>
      </c>
      <c r="E138" s="9">
        <v>800</v>
      </c>
      <c r="F138" s="9">
        <v>340</v>
      </c>
      <c r="G138" s="9" t="str">
        <f t="shared" si="6"/>
        <v>0.43</v>
      </c>
      <c r="H138" s="10">
        <f t="shared" si="7"/>
        <v>23</v>
      </c>
      <c r="I138" s="6"/>
    </row>
    <row r="139" spans="1:9" ht="18.75" customHeight="1" x14ac:dyDescent="0.2">
      <c r="A139" s="4" t="s">
        <v>991</v>
      </c>
      <c r="B139" s="8" t="s">
        <v>992</v>
      </c>
      <c r="C139" s="11"/>
      <c r="D139" s="11" t="s">
        <v>3252</v>
      </c>
      <c r="E139" s="9">
        <v>1440</v>
      </c>
      <c r="F139" s="9">
        <v>1485</v>
      </c>
      <c r="G139" s="9" t="str">
        <f t="shared" si="6"/>
        <v>1.03</v>
      </c>
      <c r="H139" s="10">
        <f t="shared" si="7"/>
        <v>46</v>
      </c>
      <c r="I139" s="6">
        <f t="shared" si="8"/>
        <v>10</v>
      </c>
    </row>
    <row r="140" spans="1:9" ht="18.75" customHeight="1" x14ac:dyDescent="0.2">
      <c r="A140" s="4" t="s">
        <v>1830</v>
      </c>
      <c r="B140" s="8" t="s">
        <v>1831</v>
      </c>
      <c r="C140" s="11"/>
      <c r="D140" s="11" t="s">
        <v>1831</v>
      </c>
      <c r="E140" s="9">
        <v>780</v>
      </c>
      <c r="F140" s="9">
        <v>440</v>
      </c>
      <c r="G140" s="9" t="str">
        <f t="shared" si="6"/>
        <v>0.56</v>
      </c>
      <c r="H140" s="10">
        <f t="shared" si="7"/>
        <v>29</v>
      </c>
      <c r="I140" s="6"/>
    </row>
    <row r="141" spans="1:9" ht="18.75" customHeight="1" x14ac:dyDescent="0.2">
      <c r="A141" s="4" t="s">
        <v>3136</v>
      </c>
      <c r="B141" s="8" t="s">
        <v>979</v>
      </c>
      <c r="C141" s="11"/>
      <c r="D141" s="11" t="s">
        <v>3253</v>
      </c>
      <c r="E141" s="9">
        <v>2220</v>
      </c>
      <c r="F141" s="9">
        <v>2105</v>
      </c>
      <c r="G141" s="9" t="str">
        <f t="shared" si="6"/>
        <v>0.95</v>
      </c>
      <c r="H141" s="10">
        <f t="shared" si="7"/>
        <v>43</v>
      </c>
      <c r="I141" s="6">
        <f t="shared" si="8"/>
        <v>10</v>
      </c>
    </row>
    <row r="142" spans="1:9" ht="18.75" customHeight="1" x14ac:dyDescent="0.2">
      <c r="A142" s="4" t="s">
        <v>1783</v>
      </c>
      <c r="B142" s="8" t="s">
        <v>2295</v>
      </c>
      <c r="C142" s="11"/>
      <c r="D142" s="11" t="s">
        <v>4464</v>
      </c>
      <c r="E142" s="9">
        <v>960</v>
      </c>
      <c r="F142" s="9">
        <v>700</v>
      </c>
      <c r="G142" s="9" t="str">
        <f t="shared" si="6"/>
        <v>0.73</v>
      </c>
      <c r="H142" s="10">
        <f t="shared" si="7"/>
        <v>36</v>
      </c>
      <c r="I142" s="6"/>
    </row>
    <row r="143" spans="1:9" ht="18.75" customHeight="1" x14ac:dyDescent="0.2">
      <c r="A143" s="4" t="s">
        <v>1125</v>
      </c>
      <c r="B143" s="8" t="s">
        <v>1126</v>
      </c>
      <c r="C143" s="11"/>
      <c r="D143" s="11" t="s">
        <v>3254</v>
      </c>
      <c r="E143" s="9">
        <v>920</v>
      </c>
      <c r="F143" s="9">
        <v>380</v>
      </c>
      <c r="G143" s="9" t="str">
        <f t="shared" si="6"/>
        <v>0.41</v>
      </c>
      <c r="H143" s="10">
        <f t="shared" si="7"/>
        <v>22</v>
      </c>
      <c r="I143" s="6"/>
    </row>
    <row r="144" spans="1:9" ht="18.75" customHeight="1" x14ac:dyDescent="0.2">
      <c r="A144" s="4" t="s">
        <v>1818</v>
      </c>
      <c r="B144" s="8" t="s">
        <v>1819</v>
      </c>
      <c r="C144" s="11"/>
      <c r="D144" s="11" t="s">
        <v>1819</v>
      </c>
      <c r="E144" s="9">
        <v>900</v>
      </c>
      <c r="F144" s="9">
        <v>480</v>
      </c>
      <c r="G144" s="9" t="str">
        <f t="shared" si="6"/>
        <v>0.53</v>
      </c>
      <c r="H144" s="10">
        <f t="shared" si="7"/>
        <v>28</v>
      </c>
      <c r="I144" s="6"/>
    </row>
    <row r="145" spans="1:9" ht="18.75" customHeight="1" x14ac:dyDescent="0.2">
      <c r="A145" s="4" t="s">
        <v>1786</v>
      </c>
      <c r="B145" s="8" t="s">
        <v>1787</v>
      </c>
      <c r="C145" s="11"/>
      <c r="D145" s="11" t="s">
        <v>3255</v>
      </c>
      <c r="E145" s="9">
        <v>1260</v>
      </c>
      <c r="F145" s="9">
        <v>400</v>
      </c>
      <c r="G145" s="9" t="str">
        <f t="shared" si="6"/>
        <v>0.32</v>
      </c>
      <c r="H145" s="10">
        <f t="shared" si="7"/>
        <v>18</v>
      </c>
      <c r="I145" s="6"/>
    </row>
    <row r="146" spans="1:9" ht="18.75" customHeight="1" x14ac:dyDescent="0.2">
      <c r="A146" s="4" t="s">
        <v>1092</v>
      </c>
      <c r="B146" s="8" t="s">
        <v>1093</v>
      </c>
      <c r="C146" s="11"/>
      <c r="D146" s="11" t="s">
        <v>3256</v>
      </c>
      <c r="E146" s="9">
        <v>980</v>
      </c>
      <c r="F146" s="9">
        <v>400</v>
      </c>
      <c r="G146" s="9" t="str">
        <f t="shared" si="6"/>
        <v>0.41</v>
      </c>
      <c r="H146" s="10">
        <f t="shared" si="7"/>
        <v>22</v>
      </c>
      <c r="I146" s="6"/>
    </row>
    <row r="147" spans="1:9" ht="18.75" customHeight="1" x14ac:dyDescent="0.2">
      <c r="A147" s="4" t="s">
        <v>521</v>
      </c>
      <c r="B147" s="8" t="s">
        <v>522</v>
      </c>
      <c r="C147" s="11"/>
      <c r="D147" s="11" t="s">
        <v>3257</v>
      </c>
      <c r="E147" s="9">
        <v>1780</v>
      </c>
      <c r="F147" s="9">
        <v>1845</v>
      </c>
      <c r="G147" s="9" t="str">
        <f t="shared" si="6"/>
        <v>1.04</v>
      </c>
      <c r="H147" s="10">
        <f t="shared" si="7"/>
        <v>46</v>
      </c>
      <c r="I147" s="6">
        <f t="shared" si="8"/>
        <v>10</v>
      </c>
    </row>
    <row r="148" spans="1:9" ht="18.75" customHeight="1" x14ac:dyDescent="0.2">
      <c r="A148" s="4" t="s">
        <v>1123</v>
      </c>
      <c r="B148" s="8" t="s">
        <v>1124</v>
      </c>
      <c r="C148" s="11"/>
      <c r="D148" s="11" t="s">
        <v>3258</v>
      </c>
      <c r="E148" s="9">
        <v>1040</v>
      </c>
      <c r="F148" s="9">
        <v>420</v>
      </c>
      <c r="G148" s="9" t="str">
        <f t="shared" si="6"/>
        <v>0.40</v>
      </c>
      <c r="H148" s="10">
        <f t="shared" si="7"/>
        <v>22</v>
      </c>
      <c r="I148" s="6"/>
    </row>
    <row r="149" spans="1:9" ht="18.75" customHeight="1" x14ac:dyDescent="0.2">
      <c r="A149" s="4" t="s">
        <v>1822</v>
      </c>
      <c r="B149" s="8" t="s">
        <v>1823</v>
      </c>
      <c r="C149" s="11"/>
      <c r="D149" s="11" t="s">
        <v>1823</v>
      </c>
      <c r="E149" s="9">
        <v>1020</v>
      </c>
      <c r="F149" s="9">
        <v>520</v>
      </c>
      <c r="G149" s="9" t="str">
        <f t="shared" si="6"/>
        <v>0.51</v>
      </c>
      <c r="H149" s="10">
        <f t="shared" si="7"/>
        <v>27</v>
      </c>
      <c r="I149" s="6"/>
    </row>
    <row r="150" spans="1:9" ht="18.75" customHeight="1" x14ac:dyDescent="0.2">
      <c r="A150" s="4" t="s">
        <v>1760</v>
      </c>
      <c r="B150" s="8" t="s">
        <v>1761</v>
      </c>
      <c r="C150" s="11"/>
      <c r="D150" s="11" t="s">
        <v>3259</v>
      </c>
      <c r="E150" s="9">
        <v>1100</v>
      </c>
      <c r="F150" s="9">
        <v>440</v>
      </c>
      <c r="G150" s="9" t="str">
        <f t="shared" si="6"/>
        <v>0.40</v>
      </c>
      <c r="H150" s="10">
        <f t="shared" si="7"/>
        <v>22</v>
      </c>
      <c r="I150" s="6"/>
    </row>
    <row r="151" spans="1:9" ht="18.75" customHeight="1" x14ac:dyDescent="0.2">
      <c r="A151" s="4" t="s">
        <v>1121</v>
      </c>
      <c r="B151" s="8" t="s">
        <v>1122</v>
      </c>
      <c r="C151" s="11"/>
      <c r="D151" s="11" t="s">
        <v>3260</v>
      </c>
      <c r="E151" s="9">
        <v>1160</v>
      </c>
      <c r="F151" s="9">
        <v>460</v>
      </c>
      <c r="G151" s="9" t="str">
        <f t="shared" si="6"/>
        <v>0.40</v>
      </c>
      <c r="H151" s="10">
        <f t="shared" si="7"/>
        <v>22</v>
      </c>
      <c r="I151" s="6"/>
    </row>
    <row r="152" spans="1:9" ht="18.75" customHeight="1" x14ac:dyDescent="0.2">
      <c r="A152" s="4" t="s">
        <v>1359</v>
      </c>
      <c r="B152" s="8" t="s">
        <v>1360</v>
      </c>
      <c r="C152" s="11"/>
      <c r="D152" s="11" t="s">
        <v>3261</v>
      </c>
      <c r="E152" s="9">
        <v>780</v>
      </c>
      <c r="F152" s="9">
        <v>815</v>
      </c>
      <c r="G152" s="9" t="str">
        <f t="shared" si="6"/>
        <v>1.04</v>
      </c>
      <c r="H152" s="10">
        <f t="shared" si="7"/>
        <v>46</v>
      </c>
      <c r="I152" s="6">
        <f t="shared" si="8"/>
        <v>10</v>
      </c>
    </row>
    <row r="153" spans="1:9" ht="18.75" customHeight="1" x14ac:dyDescent="0.2">
      <c r="A153" s="4" t="s">
        <v>519</v>
      </c>
      <c r="B153" s="8" t="s">
        <v>520</v>
      </c>
      <c r="C153" s="11"/>
      <c r="D153" s="11" t="s">
        <v>3262</v>
      </c>
      <c r="E153" s="9">
        <v>1180</v>
      </c>
      <c r="F153" s="9">
        <v>1565</v>
      </c>
      <c r="G153" s="9" t="str">
        <f t="shared" si="6"/>
        <v>1.33</v>
      </c>
      <c r="H153" s="10">
        <f t="shared" si="7"/>
        <v>53</v>
      </c>
      <c r="I153" s="6">
        <f t="shared" si="8"/>
        <v>13</v>
      </c>
    </row>
    <row r="154" spans="1:9" ht="18.75" customHeight="1" x14ac:dyDescent="0.2">
      <c r="A154" s="4" t="s">
        <v>2182</v>
      </c>
      <c r="B154" s="8" t="s">
        <v>2183</v>
      </c>
      <c r="C154" s="11"/>
      <c r="D154" s="11" t="s">
        <v>3263</v>
      </c>
      <c r="E154" s="9">
        <v>580</v>
      </c>
      <c r="F154" s="9">
        <v>440</v>
      </c>
      <c r="G154" s="9" t="str">
        <f t="shared" si="6"/>
        <v>0.76</v>
      </c>
      <c r="H154" s="10">
        <f t="shared" si="7"/>
        <v>37</v>
      </c>
      <c r="I154" s="6">
        <f t="shared" si="8"/>
        <v>8</v>
      </c>
    </row>
    <row r="155" spans="1:9" ht="18.75" customHeight="1" x14ac:dyDescent="0.2">
      <c r="A155" s="4" t="s">
        <v>1820</v>
      </c>
      <c r="B155" s="8" t="s">
        <v>1821</v>
      </c>
      <c r="C155" s="11"/>
      <c r="D155" s="11" t="s">
        <v>1821</v>
      </c>
      <c r="E155" s="9">
        <v>1200</v>
      </c>
      <c r="F155" s="9">
        <v>580</v>
      </c>
      <c r="G155" s="9" t="str">
        <f t="shared" si="6"/>
        <v>0.48</v>
      </c>
      <c r="H155" s="10">
        <f t="shared" si="7"/>
        <v>26</v>
      </c>
      <c r="I155" s="6"/>
    </row>
    <row r="156" spans="1:9" ht="18.75" customHeight="1" x14ac:dyDescent="0.2">
      <c r="A156" s="4" t="s">
        <v>982</v>
      </c>
      <c r="B156" s="8" t="s">
        <v>983</v>
      </c>
      <c r="C156" s="11"/>
      <c r="D156" s="11" t="s">
        <v>3264</v>
      </c>
      <c r="E156" s="9">
        <v>2080</v>
      </c>
      <c r="F156" s="9">
        <v>1195</v>
      </c>
      <c r="G156" s="9" t="str">
        <f t="shared" si="6"/>
        <v>0.57</v>
      </c>
      <c r="H156" s="10">
        <f t="shared" si="7"/>
        <v>30</v>
      </c>
      <c r="I156" s="6">
        <f t="shared" si="8"/>
        <v>6</v>
      </c>
    </row>
    <row r="157" spans="1:9" ht="18.75" customHeight="1" x14ac:dyDescent="0.2">
      <c r="A157" s="4" t="s">
        <v>1762</v>
      </c>
      <c r="B157" s="8" t="s">
        <v>1763</v>
      </c>
      <c r="C157" s="11"/>
      <c r="D157" s="11" t="s">
        <v>3265</v>
      </c>
      <c r="E157" s="9">
        <v>1280</v>
      </c>
      <c r="F157" s="9">
        <v>500</v>
      </c>
      <c r="G157" s="9" t="str">
        <f t="shared" si="6"/>
        <v>0.39</v>
      </c>
      <c r="H157" s="10">
        <f t="shared" si="7"/>
        <v>21</v>
      </c>
      <c r="I157" s="6"/>
    </row>
    <row r="158" spans="1:9" ht="18.75" customHeight="1" x14ac:dyDescent="0.2">
      <c r="A158" s="4" t="s">
        <v>999</v>
      </c>
      <c r="B158" s="8" t="s">
        <v>1000</v>
      </c>
      <c r="C158" s="11"/>
      <c r="D158" s="11" t="s">
        <v>3266</v>
      </c>
      <c r="E158" s="9">
        <v>2480</v>
      </c>
      <c r="F158" s="9">
        <v>2695</v>
      </c>
      <c r="G158" s="9" t="str">
        <f t="shared" si="6"/>
        <v>1.09</v>
      </c>
      <c r="H158" s="10">
        <f t="shared" si="7"/>
        <v>47</v>
      </c>
      <c r="I158" s="6">
        <f t="shared" si="8"/>
        <v>11</v>
      </c>
    </row>
    <row r="159" spans="1:9" ht="18.75" customHeight="1" x14ac:dyDescent="0.2">
      <c r="A159" s="4" t="s">
        <v>1796</v>
      </c>
      <c r="B159" s="8" t="s">
        <v>1797</v>
      </c>
      <c r="C159" s="11"/>
      <c r="D159" s="11" t="s">
        <v>3267</v>
      </c>
      <c r="E159" s="9">
        <v>1340</v>
      </c>
      <c r="F159" s="9">
        <v>905</v>
      </c>
      <c r="G159" s="9" t="str">
        <f t="shared" si="6"/>
        <v>0.68</v>
      </c>
      <c r="H159" s="10">
        <f t="shared" si="7"/>
        <v>34</v>
      </c>
      <c r="I159" s="6">
        <f t="shared" si="8"/>
        <v>7</v>
      </c>
    </row>
    <row r="160" spans="1:9" ht="18.75" customHeight="1" x14ac:dyDescent="0.2">
      <c r="A160" s="4" t="s">
        <v>1119</v>
      </c>
      <c r="B160" s="8" t="s">
        <v>1120</v>
      </c>
      <c r="C160" s="11"/>
      <c r="D160" s="11" t="s">
        <v>3268</v>
      </c>
      <c r="E160" s="9">
        <v>1400</v>
      </c>
      <c r="F160" s="9">
        <v>540</v>
      </c>
      <c r="G160" s="9" t="str">
        <f t="shared" si="6"/>
        <v>0.39</v>
      </c>
      <c r="H160" s="10">
        <f t="shared" si="7"/>
        <v>21</v>
      </c>
      <c r="I160" s="6"/>
    </row>
    <row r="161" spans="1:9" ht="18.75" customHeight="1" x14ac:dyDescent="0.2">
      <c r="A161" s="4" t="s">
        <v>968</v>
      </c>
      <c r="B161" s="8" t="s">
        <v>969</v>
      </c>
      <c r="C161" s="11"/>
      <c r="D161" s="11" t="s">
        <v>3269</v>
      </c>
      <c r="E161" s="9">
        <v>3100</v>
      </c>
      <c r="F161" s="9">
        <v>3055</v>
      </c>
      <c r="G161" s="9" t="str">
        <f t="shared" si="6"/>
        <v>0.99</v>
      </c>
      <c r="H161" s="10">
        <f t="shared" si="7"/>
        <v>45</v>
      </c>
      <c r="I161" s="6">
        <f t="shared" si="8"/>
        <v>10</v>
      </c>
    </row>
    <row r="162" spans="1:9" ht="18.75" customHeight="1" x14ac:dyDescent="0.2">
      <c r="A162" s="4" t="s">
        <v>1764</v>
      </c>
      <c r="B162" s="8" t="s">
        <v>1765</v>
      </c>
      <c r="C162" s="11"/>
      <c r="D162" s="11" t="s">
        <v>3270</v>
      </c>
      <c r="E162" s="9">
        <v>1520</v>
      </c>
      <c r="F162" s="9">
        <v>580</v>
      </c>
      <c r="G162" s="9" t="str">
        <f t="shared" si="6"/>
        <v>0.38</v>
      </c>
      <c r="H162" s="10">
        <f t="shared" si="7"/>
        <v>21</v>
      </c>
      <c r="I162" s="6"/>
    </row>
    <row r="163" spans="1:9" ht="18.75" customHeight="1" x14ac:dyDescent="0.2">
      <c r="A163" s="4" t="s">
        <v>1003</v>
      </c>
      <c r="B163" s="8" t="s">
        <v>1004</v>
      </c>
      <c r="C163" s="11"/>
      <c r="D163" s="11" t="s">
        <v>3271</v>
      </c>
      <c r="E163" s="9">
        <v>2600</v>
      </c>
      <c r="F163" s="9">
        <v>2550</v>
      </c>
      <c r="G163" s="9" t="str">
        <f t="shared" si="6"/>
        <v>0.98</v>
      </c>
      <c r="H163" s="10">
        <f t="shared" si="7"/>
        <v>44</v>
      </c>
      <c r="I163" s="6">
        <f t="shared" si="8"/>
        <v>10</v>
      </c>
    </row>
    <row r="164" spans="1:9" ht="18.75" customHeight="1" x14ac:dyDescent="0.2">
      <c r="A164" s="4" t="s">
        <v>206</v>
      </c>
      <c r="B164" s="8" t="s">
        <v>207</v>
      </c>
      <c r="C164" s="11"/>
      <c r="D164" s="11" t="s">
        <v>3272</v>
      </c>
      <c r="E164" s="9">
        <v>1640</v>
      </c>
      <c r="F164" s="9">
        <v>910</v>
      </c>
      <c r="G164" s="9" t="str">
        <f t="shared" si="6"/>
        <v>0.55</v>
      </c>
      <c r="H164" s="10">
        <f t="shared" si="7"/>
        <v>29</v>
      </c>
      <c r="I164" s="6">
        <f t="shared" si="8"/>
        <v>6</v>
      </c>
    </row>
    <row r="165" spans="1:9" ht="18.75" customHeight="1" x14ac:dyDescent="0.2">
      <c r="A165" s="4" t="s">
        <v>1790</v>
      </c>
      <c r="B165" s="8" t="s">
        <v>1791</v>
      </c>
      <c r="C165" s="11"/>
      <c r="D165" s="11" t="s">
        <v>3273</v>
      </c>
      <c r="E165" s="9">
        <v>1580</v>
      </c>
      <c r="F165" s="9">
        <v>800</v>
      </c>
      <c r="G165" s="9" t="str">
        <f t="shared" si="6"/>
        <v>0.51</v>
      </c>
      <c r="H165" s="10">
        <f t="shared" si="7"/>
        <v>27</v>
      </c>
      <c r="I165" s="6">
        <f t="shared" si="8"/>
        <v>5</v>
      </c>
    </row>
    <row r="166" spans="1:9" ht="18.75" customHeight="1" x14ac:dyDescent="0.2">
      <c r="A166" s="4" t="s">
        <v>1009</v>
      </c>
      <c r="B166" s="8" t="s">
        <v>1010</v>
      </c>
      <c r="C166" s="11"/>
      <c r="D166" s="11" t="s">
        <v>3274</v>
      </c>
      <c r="E166" s="9">
        <v>2740</v>
      </c>
      <c r="F166" s="9">
        <v>2420</v>
      </c>
      <c r="G166" s="9" t="str">
        <f t="shared" si="6"/>
        <v>0.88</v>
      </c>
      <c r="H166" s="10">
        <f t="shared" si="7"/>
        <v>41</v>
      </c>
      <c r="I166" s="6">
        <f t="shared" si="8"/>
        <v>9</v>
      </c>
    </row>
    <row r="167" spans="1:9" ht="18.75" customHeight="1" x14ac:dyDescent="0.2">
      <c r="A167" s="4" t="s">
        <v>997</v>
      </c>
      <c r="B167" s="8" t="s">
        <v>998</v>
      </c>
      <c r="C167" s="11"/>
      <c r="D167" s="11" t="s">
        <v>3275</v>
      </c>
      <c r="E167" s="9">
        <v>2680</v>
      </c>
      <c r="F167" s="9">
        <v>2515</v>
      </c>
      <c r="G167" s="9" t="str">
        <f t="shared" si="6"/>
        <v>0.94</v>
      </c>
      <c r="H167" s="10">
        <f t="shared" si="7"/>
        <v>43</v>
      </c>
      <c r="I167" s="6">
        <f t="shared" si="8"/>
        <v>9</v>
      </c>
    </row>
    <row r="168" spans="1:9" ht="18.75" customHeight="1" x14ac:dyDescent="0.2">
      <c r="A168" s="4" t="s">
        <v>1781</v>
      </c>
      <c r="B168" s="8" t="s">
        <v>1782</v>
      </c>
      <c r="C168" s="11"/>
      <c r="D168" s="11" t="s">
        <v>3276</v>
      </c>
      <c r="E168" s="9">
        <v>1680</v>
      </c>
      <c r="F168" s="9">
        <v>840</v>
      </c>
      <c r="G168" s="9" t="str">
        <f t="shared" si="6"/>
        <v>0.50</v>
      </c>
      <c r="H168" s="10">
        <f t="shared" si="7"/>
        <v>27</v>
      </c>
      <c r="I168" s="6">
        <f t="shared" si="8"/>
        <v>5</v>
      </c>
    </row>
    <row r="169" spans="1:9" ht="18.75" customHeight="1" x14ac:dyDescent="0.2">
      <c r="A169" s="4" t="s">
        <v>995</v>
      </c>
      <c r="B169" s="8" t="s">
        <v>996</v>
      </c>
      <c r="C169" s="11"/>
      <c r="D169" s="11" t="s">
        <v>3277</v>
      </c>
      <c r="E169" s="9">
        <v>3160</v>
      </c>
      <c r="F169" s="9">
        <v>3230</v>
      </c>
      <c r="G169" s="9" t="str">
        <f t="shared" si="6"/>
        <v>1.02</v>
      </c>
      <c r="H169" s="10">
        <f t="shared" si="7"/>
        <v>46</v>
      </c>
      <c r="I169" s="6">
        <f t="shared" si="8"/>
        <v>10</v>
      </c>
    </row>
    <row r="170" spans="1:9" ht="18.75" customHeight="1" x14ac:dyDescent="0.2">
      <c r="A170" s="4" t="s">
        <v>1361</v>
      </c>
      <c r="B170" s="8" t="s">
        <v>1362</v>
      </c>
      <c r="C170" s="11"/>
      <c r="D170" s="11" t="s">
        <v>3278</v>
      </c>
      <c r="E170" s="9">
        <v>840</v>
      </c>
      <c r="F170" s="9">
        <v>835</v>
      </c>
      <c r="G170" s="9" t="str">
        <f t="shared" si="6"/>
        <v>0.99</v>
      </c>
      <c r="H170" s="10">
        <f t="shared" si="7"/>
        <v>45</v>
      </c>
      <c r="I170" s="6">
        <f t="shared" si="8"/>
        <v>10</v>
      </c>
    </row>
    <row r="171" spans="1:9" ht="18.75" customHeight="1" x14ac:dyDescent="0.2">
      <c r="A171" s="4" t="s">
        <v>523</v>
      </c>
      <c r="B171" s="8" t="s">
        <v>524</v>
      </c>
      <c r="C171" s="11"/>
      <c r="D171" s="11" t="s">
        <v>3279</v>
      </c>
      <c r="E171" s="9">
        <v>1240</v>
      </c>
      <c r="F171" s="9">
        <v>1585</v>
      </c>
      <c r="G171" s="9" t="str">
        <f t="shared" si="6"/>
        <v>1.28</v>
      </c>
      <c r="H171" s="10">
        <f t="shared" si="7"/>
        <v>52</v>
      </c>
      <c r="I171" s="6">
        <f t="shared" si="8"/>
        <v>13</v>
      </c>
    </row>
    <row r="172" spans="1:9" ht="18.75" customHeight="1" x14ac:dyDescent="0.2">
      <c r="A172" s="4" t="s">
        <v>2184</v>
      </c>
      <c r="B172" s="8" t="s">
        <v>2185</v>
      </c>
      <c r="C172" s="11"/>
      <c r="D172" s="11" t="s">
        <v>3280</v>
      </c>
      <c r="E172" s="9">
        <v>640</v>
      </c>
      <c r="F172" s="9">
        <v>460</v>
      </c>
      <c r="G172" s="9" t="str">
        <f t="shared" ref="G172:G221" si="9">IF(E172=0,"∞",FIXED((F172/E172),2,0))</f>
        <v>0.72</v>
      </c>
      <c r="H172" s="10">
        <f t="shared" ref="H172:H221" si="10">VALUE(IF(E172=0,90,FIXED((DEGREES(ATAN2(E172,F172))),0,0)))</f>
        <v>36</v>
      </c>
      <c r="I172" s="6">
        <f t="shared" ref="I172:I221" si="11">IF(E172=0,"",IF(F172/E172&gt;2,"20以上",VALUE(FIXED(G172*10,0,0))))</f>
        <v>7</v>
      </c>
    </row>
    <row r="173" spans="1:9" ht="18.75" customHeight="1" x14ac:dyDescent="0.2">
      <c r="A173" s="4" t="s">
        <v>1363</v>
      </c>
      <c r="B173" s="8" t="s">
        <v>1364</v>
      </c>
      <c r="C173" s="11" t="s">
        <v>2758</v>
      </c>
      <c r="D173" s="11" t="s">
        <v>3281</v>
      </c>
      <c r="E173" s="9">
        <v>720</v>
      </c>
      <c r="F173" s="9">
        <v>835</v>
      </c>
      <c r="G173" s="9" t="str">
        <f t="shared" si="9"/>
        <v>1.16</v>
      </c>
      <c r="H173" s="10">
        <f t="shared" si="10"/>
        <v>49</v>
      </c>
      <c r="I173" s="6">
        <f t="shared" si="11"/>
        <v>12</v>
      </c>
    </row>
    <row r="174" spans="1:9" ht="18.75" customHeight="1" x14ac:dyDescent="0.2">
      <c r="A174" s="4" t="s">
        <v>1371</v>
      </c>
      <c r="B174" s="8" t="s">
        <v>1372</v>
      </c>
      <c r="C174" s="11" t="s">
        <v>2757</v>
      </c>
      <c r="D174" s="11" t="s">
        <v>3282</v>
      </c>
      <c r="E174" s="9">
        <v>800</v>
      </c>
      <c r="F174" s="9">
        <v>985</v>
      </c>
      <c r="G174" s="9" t="str">
        <f t="shared" si="9"/>
        <v>1.23</v>
      </c>
      <c r="H174" s="10">
        <f t="shared" si="10"/>
        <v>51</v>
      </c>
      <c r="I174" s="6">
        <f t="shared" si="11"/>
        <v>12</v>
      </c>
    </row>
    <row r="175" spans="1:9" ht="18.75" customHeight="1" x14ac:dyDescent="0.2">
      <c r="A175" s="4" t="s">
        <v>1373</v>
      </c>
      <c r="B175" s="8" t="s">
        <v>1374</v>
      </c>
      <c r="C175" s="11" t="s">
        <v>2756</v>
      </c>
      <c r="D175" s="11" t="s">
        <v>3283</v>
      </c>
      <c r="E175" s="9">
        <v>920</v>
      </c>
      <c r="F175" s="9">
        <v>1210</v>
      </c>
      <c r="G175" s="9" t="str">
        <f t="shared" si="9"/>
        <v>1.32</v>
      </c>
      <c r="H175" s="10">
        <f t="shared" si="10"/>
        <v>53</v>
      </c>
      <c r="I175" s="6">
        <f t="shared" si="11"/>
        <v>13</v>
      </c>
    </row>
    <row r="176" spans="1:9" ht="18.75" customHeight="1" x14ac:dyDescent="0.2">
      <c r="A176" s="4" t="s">
        <v>525</v>
      </c>
      <c r="B176" s="8" t="s">
        <v>526</v>
      </c>
      <c r="C176" s="11" t="s">
        <v>2755</v>
      </c>
      <c r="D176" s="11" t="s">
        <v>3284</v>
      </c>
      <c r="E176" s="9">
        <v>1120</v>
      </c>
      <c r="F176" s="9">
        <v>1585</v>
      </c>
      <c r="G176" s="9" t="str">
        <f t="shared" si="9"/>
        <v>1.42</v>
      </c>
      <c r="H176" s="10">
        <f t="shared" si="10"/>
        <v>55</v>
      </c>
      <c r="I176" s="6">
        <f t="shared" si="11"/>
        <v>14</v>
      </c>
    </row>
    <row r="177" spans="1:9" ht="18.75" customHeight="1" x14ac:dyDescent="0.2">
      <c r="A177" s="4" t="s">
        <v>1417</v>
      </c>
      <c r="B177" s="8" t="s">
        <v>1418</v>
      </c>
      <c r="C177" s="11" t="s">
        <v>2754</v>
      </c>
      <c r="D177" s="11" t="s">
        <v>3285</v>
      </c>
      <c r="E177" s="9">
        <v>440</v>
      </c>
      <c r="F177" s="9">
        <v>310</v>
      </c>
      <c r="G177" s="9" t="str">
        <f t="shared" si="9"/>
        <v>0.70</v>
      </c>
      <c r="H177" s="10">
        <f t="shared" si="10"/>
        <v>35</v>
      </c>
      <c r="I177" s="6">
        <f t="shared" si="11"/>
        <v>7</v>
      </c>
    </row>
    <row r="178" spans="1:9" ht="18.75" customHeight="1" x14ac:dyDescent="0.2">
      <c r="A178" s="4" t="s">
        <v>2170</v>
      </c>
      <c r="B178" s="8" t="s">
        <v>2171</v>
      </c>
      <c r="C178" s="11" t="s">
        <v>2753</v>
      </c>
      <c r="D178" s="11" t="s">
        <v>3286</v>
      </c>
      <c r="E178" s="9">
        <v>1520</v>
      </c>
      <c r="F178" s="9">
        <v>2335</v>
      </c>
      <c r="G178" s="9" t="str">
        <f t="shared" si="9"/>
        <v>1.54</v>
      </c>
      <c r="H178" s="10">
        <f t="shared" si="10"/>
        <v>57</v>
      </c>
      <c r="I178" s="6">
        <f t="shared" si="11"/>
        <v>15</v>
      </c>
    </row>
    <row r="179" spans="1:9" ht="18.75" customHeight="1" x14ac:dyDescent="0.2">
      <c r="A179" s="4" t="s">
        <v>156</v>
      </c>
      <c r="B179" s="8" t="s">
        <v>157</v>
      </c>
      <c r="C179" s="11" t="s">
        <v>2752</v>
      </c>
      <c r="D179" s="11" t="s">
        <v>3287</v>
      </c>
      <c r="E179" s="9">
        <v>600</v>
      </c>
      <c r="F179" s="9">
        <v>610</v>
      </c>
      <c r="G179" s="9" t="str">
        <f t="shared" si="9"/>
        <v>1.02</v>
      </c>
      <c r="H179" s="10">
        <f t="shared" si="10"/>
        <v>45</v>
      </c>
      <c r="I179" s="6">
        <f t="shared" si="11"/>
        <v>10</v>
      </c>
    </row>
    <row r="180" spans="1:9" ht="18.75" customHeight="1" x14ac:dyDescent="0.2">
      <c r="A180" s="4" t="s">
        <v>515</v>
      </c>
      <c r="B180" s="8" t="s">
        <v>516</v>
      </c>
      <c r="C180" s="11"/>
      <c r="D180" s="11" t="s">
        <v>3288</v>
      </c>
      <c r="E180" s="9">
        <v>280</v>
      </c>
      <c r="F180" s="9">
        <v>235</v>
      </c>
      <c r="G180" s="9" t="str">
        <f t="shared" si="9"/>
        <v>0.84</v>
      </c>
      <c r="H180" s="10">
        <f t="shared" si="10"/>
        <v>40</v>
      </c>
      <c r="I180" s="6">
        <f t="shared" si="11"/>
        <v>8</v>
      </c>
    </row>
    <row r="181" spans="1:9" ht="18.75" customHeight="1" x14ac:dyDescent="0.2">
      <c r="A181" s="4" t="s">
        <v>515</v>
      </c>
      <c r="B181" s="8" t="s">
        <v>516</v>
      </c>
      <c r="C181" s="11"/>
      <c r="D181" s="11" t="s">
        <v>3288</v>
      </c>
      <c r="E181" s="9">
        <v>280</v>
      </c>
      <c r="F181" s="9">
        <v>235</v>
      </c>
      <c r="G181" s="9" t="str">
        <f t="shared" si="9"/>
        <v>0.84</v>
      </c>
      <c r="H181" s="10">
        <f t="shared" si="10"/>
        <v>40</v>
      </c>
      <c r="I181" s="6">
        <f t="shared" si="11"/>
        <v>8</v>
      </c>
    </row>
    <row r="182" spans="1:9" ht="18.75" customHeight="1" x14ac:dyDescent="0.2">
      <c r="A182" s="4" t="s">
        <v>987</v>
      </c>
      <c r="B182" s="8" t="s">
        <v>988</v>
      </c>
      <c r="C182" s="11"/>
      <c r="D182" s="11" t="s">
        <v>3289</v>
      </c>
      <c r="E182" s="9">
        <v>320</v>
      </c>
      <c r="F182" s="9">
        <v>310</v>
      </c>
      <c r="G182" s="9" t="str">
        <f t="shared" si="9"/>
        <v>0.97</v>
      </c>
      <c r="H182" s="10">
        <f t="shared" si="10"/>
        <v>44</v>
      </c>
      <c r="I182" s="6">
        <f t="shared" si="11"/>
        <v>10</v>
      </c>
    </row>
    <row r="183" spans="1:9" ht="18.75" customHeight="1" x14ac:dyDescent="0.2">
      <c r="A183" s="4" t="s">
        <v>1814</v>
      </c>
      <c r="B183" s="8" t="s">
        <v>1815</v>
      </c>
      <c r="C183" s="11"/>
      <c r="D183" s="11" t="s">
        <v>1815</v>
      </c>
      <c r="E183" s="9">
        <v>1800</v>
      </c>
      <c r="F183" s="9">
        <v>780</v>
      </c>
      <c r="G183" s="9" t="str">
        <f t="shared" si="9"/>
        <v>0.43</v>
      </c>
      <c r="H183" s="10">
        <f t="shared" si="10"/>
        <v>23</v>
      </c>
      <c r="I183" s="6"/>
    </row>
    <row r="184" spans="1:9" ht="18.75" customHeight="1" x14ac:dyDescent="0.2">
      <c r="A184" s="4" t="s">
        <v>1766</v>
      </c>
      <c r="B184" s="8" t="s">
        <v>1767</v>
      </c>
      <c r="C184" s="11"/>
      <c r="D184" s="11" t="s">
        <v>3290</v>
      </c>
      <c r="E184" s="9">
        <v>1880</v>
      </c>
      <c r="F184" s="9">
        <v>700</v>
      </c>
      <c r="G184" s="9" t="str">
        <f t="shared" si="9"/>
        <v>0.37</v>
      </c>
      <c r="H184" s="10">
        <f t="shared" si="10"/>
        <v>20</v>
      </c>
      <c r="I184" s="6"/>
    </row>
    <row r="185" spans="1:9" ht="18.75" customHeight="1" x14ac:dyDescent="0.2">
      <c r="A185" s="4" t="s">
        <v>2172</v>
      </c>
      <c r="B185" s="8" t="s">
        <v>2173</v>
      </c>
      <c r="C185" s="11"/>
      <c r="D185" s="11" t="s">
        <v>3291</v>
      </c>
      <c r="E185" s="9">
        <v>3080</v>
      </c>
      <c r="F185" s="9">
        <v>2895</v>
      </c>
      <c r="G185" s="9" t="str">
        <f t="shared" si="9"/>
        <v>0.94</v>
      </c>
      <c r="H185" s="10">
        <f t="shared" si="10"/>
        <v>43</v>
      </c>
      <c r="I185" s="6">
        <f t="shared" si="11"/>
        <v>9</v>
      </c>
    </row>
    <row r="186" spans="1:9" ht="18.75" customHeight="1" x14ac:dyDescent="0.2">
      <c r="A186" s="4" t="s">
        <v>1824</v>
      </c>
      <c r="B186" s="8" t="s">
        <v>1825</v>
      </c>
      <c r="C186" s="11"/>
      <c r="D186" s="11" t="s">
        <v>1825</v>
      </c>
      <c r="E186" s="9">
        <v>1980</v>
      </c>
      <c r="F186" s="9">
        <v>840</v>
      </c>
      <c r="G186" s="9" t="str">
        <f t="shared" si="9"/>
        <v>0.42</v>
      </c>
      <c r="H186" s="10">
        <f t="shared" si="10"/>
        <v>23</v>
      </c>
      <c r="I186" s="6"/>
    </row>
    <row r="187" spans="1:9" ht="18.75" customHeight="1" x14ac:dyDescent="0.2">
      <c r="A187" s="4" t="s">
        <v>1768</v>
      </c>
      <c r="B187" s="8" t="s">
        <v>1769</v>
      </c>
      <c r="C187" s="11"/>
      <c r="D187" s="11" t="s">
        <v>3292</v>
      </c>
      <c r="E187" s="9">
        <v>2060</v>
      </c>
      <c r="F187" s="9">
        <v>760</v>
      </c>
      <c r="G187" s="9" t="str">
        <f t="shared" si="9"/>
        <v>0.37</v>
      </c>
      <c r="H187" s="10">
        <f t="shared" si="10"/>
        <v>20</v>
      </c>
      <c r="I187" s="6"/>
    </row>
    <row r="188" spans="1:9" ht="18.75" customHeight="1" x14ac:dyDescent="0.2">
      <c r="A188" s="4" t="s">
        <v>2180</v>
      </c>
      <c r="B188" s="8" t="s">
        <v>2181</v>
      </c>
      <c r="C188" s="11"/>
      <c r="D188" s="11" t="s">
        <v>3293</v>
      </c>
      <c r="E188" s="9">
        <v>3860</v>
      </c>
      <c r="F188" s="9">
        <v>4080</v>
      </c>
      <c r="G188" s="9" t="str">
        <f t="shared" si="9"/>
        <v>1.06</v>
      </c>
      <c r="H188" s="10">
        <f t="shared" si="10"/>
        <v>47</v>
      </c>
      <c r="I188" s="6">
        <f t="shared" si="11"/>
        <v>11</v>
      </c>
    </row>
    <row r="189" spans="1:9" ht="18.75" customHeight="1" x14ac:dyDescent="0.2">
      <c r="A189" s="4" t="s">
        <v>1816</v>
      </c>
      <c r="B189" s="8" t="s">
        <v>1817</v>
      </c>
      <c r="C189" s="11"/>
      <c r="D189" s="11" t="s">
        <v>1817</v>
      </c>
      <c r="E189" s="9">
        <v>2040</v>
      </c>
      <c r="F189" s="9">
        <v>860</v>
      </c>
      <c r="G189" s="9" t="str">
        <f t="shared" si="9"/>
        <v>0.42</v>
      </c>
      <c r="H189" s="10">
        <f t="shared" si="10"/>
        <v>23</v>
      </c>
      <c r="I189" s="6"/>
    </row>
    <row r="190" spans="1:9" ht="18.75" customHeight="1" x14ac:dyDescent="0.2">
      <c r="A190" s="4" t="s">
        <v>970</v>
      </c>
      <c r="B190" s="8" t="s">
        <v>971</v>
      </c>
      <c r="C190" s="11"/>
      <c r="D190" s="11" t="s">
        <v>3294</v>
      </c>
      <c r="E190" s="9">
        <v>2520</v>
      </c>
      <c r="F190" s="9">
        <v>950</v>
      </c>
      <c r="G190" s="9" t="str">
        <f t="shared" si="9"/>
        <v>0.38</v>
      </c>
      <c r="H190" s="10">
        <f t="shared" si="10"/>
        <v>21</v>
      </c>
      <c r="I190" s="6">
        <f t="shared" si="11"/>
        <v>4</v>
      </c>
    </row>
    <row r="191" spans="1:9" ht="18.75" customHeight="1" x14ac:dyDescent="0.2">
      <c r="A191" s="4" t="s">
        <v>2174</v>
      </c>
      <c r="B191" s="8" t="s">
        <v>2175</v>
      </c>
      <c r="C191" s="11"/>
      <c r="D191" s="11" t="s">
        <v>3295</v>
      </c>
      <c r="E191" s="9">
        <v>3680</v>
      </c>
      <c r="F191" s="9">
        <v>3465</v>
      </c>
      <c r="G191" s="9" t="str">
        <f t="shared" si="9"/>
        <v>0.94</v>
      </c>
      <c r="H191" s="10">
        <f t="shared" si="10"/>
        <v>43</v>
      </c>
      <c r="I191" s="6">
        <f t="shared" si="11"/>
        <v>9</v>
      </c>
    </row>
    <row r="192" spans="1:9" ht="18.75" customHeight="1" x14ac:dyDescent="0.2">
      <c r="A192" s="4" t="s">
        <v>2176</v>
      </c>
      <c r="B192" s="8" t="s">
        <v>2177</v>
      </c>
      <c r="C192" s="11"/>
      <c r="D192" s="11" t="s">
        <v>3296</v>
      </c>
      <c r="E192" s="9">
        <v>3840</v>
      </c>
      <c r="F192" s="9">
        <v>3580</v>
      </c>
      <c r="G192" s="9" t="str">
        <f t="shared" si="9"/>
        <v>0.93</v>
      </c>
      <c r="H192" s="10">
        <f t="shared" si="10"/>
        <v>43</v>
      </c>
      <c r="I192" s="6">
        <f t="shared" si="11"/>
        <v>9</v>
      </c>
    </row>
    <row r="193" spans="1:9" ht="18.75" customHeight="1" x14ac:dyDescent="0.2">
      <c r="A193" s="4" t="s">
        <v>989</v>
      </c>
      <c r="B193" s="8" t="s">
        <v>990</v>
      </c>
      <c r="C193" s="11"/>
      <c r="D193" s="11" t="s">
        <v>3297</v>
      </c>
      <c r="E193" s="9">
        <v>460</v>
      </c>
      <c r="F193" s="9">
        <v>480</v>
      </c>
      <c r="G193" s="9" t="str">
        <f t="shared" si="9"/>
        <v>1.04</v>
      </c>
      <c r="H193" s="10">
        <f t="shared" si="10"/>
        <v>46</v>
      </c>
      <c r="I193" s="6">
        <f t="shared" si="11"/>
        <v>10</v>
      </c>
    </row>
    <row r="194" spans="1:9" ht="18.75" customHeight="1" x14ac:dyDescent="0.2">
      <c r="A194" s="4" t="s">
        <v>1792</v>
      </c>
      <c r="B194" s="8" t="s">
        <v>1793</v>
      </c>
      <c r="C194" s="11"/>
      <c r="D194" s="11" t="s">
        <v>3298</v>
      </c>
      <c r="E194" s="9">
        <v>460</v>
      </c>
      <c r="F194" s="9">
        <v>160</v>
      </c>
      <c r="G194" s="9" t="str">
        <f t="shared" si="9"/>
        <v>0.35</v>
      </c>
      <c r="H194" s="10">
        <f t="shared" si="10"/>
        <v>19</v>
      </c>
      <c r="I194" s="6"/>
    </row>
    <row r="195" spans="1:9" ht="18.75" customHeight="1" x14ac:dyDescent="0.2">
      <c r="A195" s="4" t="s">
        <v>204</v>
      </c>
      <c r="B195" s="8" t="s">
        <v>205</v>
      </c>
      <c r="C195" s="11"/>
      <c r="D195" s="11" t="s">
        <v>3299</v>
      </c>
      <c r="E195" s="9">
        <v>2540</v>
      </c>
      <c r="F195" s="9">
        <v>1210</v>
      </c>
      <c r="G195" s="9" t="str">
        <f t="shared" si="9"/>
        <v>0.48</v>
      </c>
      <c r="H195" s="10">
        <f t="shared" si="10"/>
        <v>25</v>
      </c>
      <c r="I195" s="6">
        <f t="shared" si="11"/>
        <v>5</v>
      </c>
    </row>
    <row r="196" spans="1:9" ht="18.75" customHeight="1" x14ac:dyDescent="0.2">
      <c r="A196" s="4" t="s">
        <v>1772</v>
      </c>
      <c r="B196" s="8" t="s">
        <v>1773</v>
      </c>
      <c r="C196" s="11"/>
      <c r="D196" s="11" t="s">
        <v>3300</v>
      </c>
      <c r="E196" s="9">
        <v>2480</v>
      </c>
      <c r="F196" s="9">
        <v>900</v>
      </c>
      <c r="G196" s="9" t="str">
        <f t="shared" si="9"/>
        <v>0.36</v>
      </c>
      <c r="H196" s="10">
        <f t="shared" si="10"/>
        <v>20</v>
      </c>
      <c r="I196" s="6"/>
    </row>
    <row r="197" spans="1:9" ht="18.75" customHeight="1" x14ac:dyDescent="0.2">
      <c r="A197" s="4" t="s">
        <v>2186</v>
      </c>
      <c r="B197" s="8" t="s">
        <v>2187</v>
      </c>
      <c r="C197" s="11"/>
      <c r="D197" s="11" t="s">
        <v>3301</v>
      </c>
      <c r="E197" s="9">
        <v>760</v>
      </c>
      <c r="F197" s="9">
        <v>500</v>
      </c>
      <c r="G197" s="9" t="str">
        <f t="shared" si="9"/>
        <v>0.66</v>
      </c>
      <c r="H197" s="10">
        <f t="shared" si="10"/>
        <v>33</v>
      </c>
      <c r="I197" s="6">
        <f t="shared" si="11"/>
        <v>7</v>
      </c>
    </row>
    <row r="198" spans="1:9" ht="18.75" customHeight="1" x14ac:dyDescent="0.2">
      <c r="A198" s="4" t="s">
        <v>1770</v>
      </c>
      <c r="B198" s="8" t="s">
        <v>1771</v>
      </c>
      <c r="C198" s="11"/>
      <c r="D198" s="11" t="s">
        <v>3302</v>
      </c>
      <c r="E198" s="9">
        <v>320</v>
      </c>
      <c r="F198" s="9">
        <v>180</v>
      </c>
      <c r="G198" s="9" t="str">
        <f t="shared" si="9"/>
        <v>0.56</v>
      </c>
      <c r="H198" s="10">
        <f t="shared" si="10"/>
        <v>29</v>
      </c>
      <c r="I198" s="6"/>
    </row>
    <row r="199" spans="1:9" ht="18.75" customHeight="1" x14ac:dyDescent="0.2">
      <c r="A199" s="4" t="s">
        <v>2178</v>
      </c>
      <c r="B199" s="8" t="s">
        <v>2179</v>
      </c>
      <c r="C199" s="11"/>
      <c r="D199" s="11" t="s">
        <v>3303</v>
      </c>
      <c r="E199" s="9">
        <v>480</v>
      </c>
      <c r="F199" s="9">
        <v>425</v>
      </c>
      <c r="G199" s="9" t="str">
        <f t="shared" si="9"/>
        <v>0.89</v>
      </c>
      <c r="H199" s="10">
        <f t="shared" si="10"/>
        <v>42</v>
      </c>
      <c r="I199" s="6">
        <f t="shared" si="11"/>
        <v>9</v>
      </c>
    </row>
    <row r="200" spans="1:9" ht="18.75" customHeight="1" x14ac:dyDescent="0.2">
      <c r="A200" s="4" t="s">
        <v>1115</v>
      </c>
      <c r="B200" s="8" t="s">
        <v>1116</v>
      </c>
      <c r="C200" s="11"/>
      <c r="D200" s="11" t="s">
        <v>1116</v>
      </c>
      <c r="E200" s="9">
        <v>3060</v>
      </c>
      <c r="F200" s="9">
        <v>1200</v>
      </c>
      <c r="G200" s="9" t="str">
        <f t="shared" si="9"/>
        <v>0.39</v>
      </c>
      <c r="H200" s="10">
        <f t="shared" si="10"/>
        <v>21</v>
      </c>
      <c r="I200" s="6"/>
    </row>
    <row r="201" spans="1:9" ht="18.75" customHeight="1" x14ac:dyDescent="0.2">
      <c r="A201" s="4" t="s">
        <v>1774</v>
      </c>
      <c r="B201" s="8" t="s">
        <v>1775</v>
      </c>
      <c r="C201" s="11"/>
      <c r="D201" s="11" t="s">
        <v>3304</v>
      </c>
      <c r="E201" s="9">
        <v>3200</v>
      </c>
      <c r="F201" s="9">
        <v>1140</v>
      </c>
      <c r="G201" s="9" t="str">
        <f t="shared" si="9"/>
        <v>0.36</v>
      </c>
      <c r="H201" s="10">
        <f t="shared" si="10"/>
        <v>20</v>
      </c>
      <c r="I201" s="6">
        <f t="shared" si="11"/>
        <v>4</v>
      </c>
    </row>
    <row r="202" spans="1:9" ht="18.75" customHeight="1" x14ac:dyDescent="0.2">
      <c r="A202" s="4" t="s">
        <v>1117</v>
      </c>
      <c r="B202" s="8" t="s">
        <v>1118</v>
      </c>
      <c r="C202" s="11"/>
      <c r="D202" s="11" t="s">
        <v>3305</v>
      </c>
      <c r="E202" s="9">
        <v>3260</v>
      </c>
      <c r="F202" s="9">
        <v>1160</v>
      </c>
      <c r="G202" s="9" t="str">
        <f t="shared" si="9"/>
        <v>0.36</v>
      </c>
      <c r="H202" s="10">
        <f t="shared" si="10"/>
        <v>20</v>
      </c>
      <c r="I202" s="6">
        <f t="shared" si="11"/>
        <v>4</v>
      </c>
    </row>
    <row r="203" spans="1:9" ht="18.75" customHeight="1" x14ac:dyDescent="0.2">
      <c r="A203" s="4" t="s">
        <v>1779</v>
      </c>
      <c r="B203" s="8" t="s">
        <v>1780</v>
      </c>
      <c r="C203" s="11"/>
      <c r="D203" s="11" t="s">
        <v>3306</v>
      </c>
      <c r="E203" s="9">
        <v>3360</v>
      </c>
      <c r="F203" s="9">
        <v>1400</v>
      </c>
      <c r="G203" s="9" t="str">
        <f t="shared" si="9"/>
        <v>0.42</v>
      </c>
      <c r="H203" s="10">
        <f t="shared" si="10"/>
        <v>23</v>
      </c>
      <c r="I203" s="6">
        <f t="shared" si="11"/>
        <v>4</v>
      </c>
    </row>
    <row r="204" spans="1:9" ht="18.75" customHeight="1" x14ac:dyDescent="0.2">
      <c r="A204" s="4" t="s">
        <v>976</v>
      </c>
      <c r="B204" s="8" t="s">
        <v>977</v>
      </c>
      <c r="C204" s="11"/>
      <c r="D204" s="11" t="s">
        <v>3307</v>
      </c>
      <c r="E204" s="9">
        <v>1020</v>
      </c>
      <c r="F204" s="9">
        <v>1075</v>
      </c>
      <c r="G204" s="9" t="str">
        <f t="shared" si="9"/>
        <v>1.05</v>
      </c>
      <c r="H204" s="10">
        <f t="shared" si="10"/>
        <v>47</v>
      </c>
      <c r="I204" s="6">
        <f t="shared" si="11"/>
        <v>11</v>
      </c>
    </row>
    <row r="205" spans="1:9" ht="18.75" customHeight="1" x14ac:dyDescent="0.2">
      <c r="A205" s="4" t="s">
        <v>972</v>
      </c>
      <c r="B205" s="8" t="s">
        <v>973</v>
      </c>
      <c r="C205" s="11"/>
      <c r="D205" s="11" t="s">
        <v>3308</v>
      </c>
      <c r="E205" s="9">
        <v>1420</v>
      </c>
      <c r="F205" s="9">
        <v>1645</v>
      </c>
      <c r="G205" s="9" t="str">
        <f t="shared" si="9"/>
        <v>1.16</v>
      </c>
      <c r="H205" s="10">
        <f t="shared" si="10"/>
        <v>49</v>
      </c>
      <c r="I205" s="6">
        <f t="shared" si="11"/>
        <v>12</v>
      </c>
    </row>
    <row r="206" spans="1:9" ht="18.75" customHeight="1" x14ac:dyDescent="0.2">
      <c r="A206" s="4" t="s">
        <v>1129</v>
      </c>
      <c r="B206" s="8" t="s">
        <v>1130</v>
      </c>
      <c r="C206" s="11"/>
      <c r="D206" s="11" t="s">
        <v>3309</v>
      </c>
      <c r="E206" s="9">
        <v>380</v>
      </c>
      <c r="F206" s="9">
        <v>200</v>
      </c>
      <c r="G206" s="9" t="str">
        <f t="shared" si="9"/>
        <v>0.53</v>
      </c>
      <c r="H206" s="10">
        <f t="shared" si="10"/>
        <v>28</v>
      </c>
      <c r="I206" s="6"/>
    </row>
    <row r="207" spans="1:9" ht="18.75" customHeight="1" x14ac:dyDescent="0.2">
      <c r="A207" s="4" t="s">
        <v>2188</v>
      </c>
      <c r="B207" s="8" t="s">
        <v>2189</v>
      </c>
      <c r="C207" s="11"/>
      <c r="D207" s="11" t="s">
        <v>3310</v>
      </c>
      <c r="E207" s="9">
        <v>580</v>
      </c>
      <c r="F207" s="9">
        <v>520</v>
      </c>
      <c r="G207" s="9" t="str">
        <f t="shared" si="9"/>
        <v>0.90</v>
      </c>
      <c r="H207" s="10">
        <f t="shared" si="10"/>
        <v>42</v>
      </c>
      <c r="I207" s="6">
        <f t="shared" si="11"/>
        <v>9</v>
      </c>
    </row>
    <row r="208" spans="1:9" ht="18.75" customHeight="1" x14ac:dyDescent="0.2">
      <c r="A208" s="4" t="s">
        <v>1001</v>
      </c>
      <c r="B208" s="8" t="s">
        <v>1002</v>
      </c>
      <c r="C208" s="11"/>
      <c r="D208" s="11" t="s">
        <v>3311</v>
      </c>
      <c r="E208" s="9">
        <v>660</v>
      </c>
      <c r="F208" s="9">
        <v>670</v>
      </c>
      <c r="G208" s="9" t="str">
        <f t="shared" si="9"/>
        <v>1.02</v>
      </c>
      <c r="H208" s="10">
        <f t="shared" si="10"/>
        <v>45</v>
      </c>
      <c r="I208" s="6">
        <f t="shared" si="11"/>
        <v>10</v>
      </c>
    </row>
    <row r="209" spans="1:9" ht="18.75" customHeight="1" x14ac:dyDescent="0.2">
      <c r="A209" s="4" t="s">
        <v>1007</v>
      </c>
      <c r="B209" s="8" t="s">
        <v>1008</v>
      </c>
      <c r="C209" s="11"/>
      <c r="D209" s="11" t="s">
        <v>3312</v>
      </c>
      <c r="E209" s="9">
        <v>740</v>
      </c>
      <c r="F209" s="9">
        <v>520</v>
      </c>
      <c r="G209" s="9" t="str">
        <f t="shared" si="9"/>
        <v>0.70</v>
      </c>
      <c r="H209" s="10">
        <f t="shared" si="10"/>
        <v>35</v>
      </c>
      <c r="I209" s="6">
        <f t="shared" si="11"/>
        <v>7</v>
      </c>
    </row>
    <row r="210" spans="1:9" ht="18.75" customHeight="1" x14ac:dyDescent="0.2">
      <c r="A210" s="4" t="s">
        <v>3137</v>
      </c>
      <c r="B210" s="8" t="s">
        <v>986</v>
      </c>
      <c r="C210" s="11"/>
      <c r="D210" s="11" t="s">
        <v>3313</v>
      </c>
      <c r="E210" s="9">
        <v>4600</v>
      </c>
      <c r="F210" s="9">
        <v>2245</v>
      </c>
      <c r="G210" s="9" t="str">
        <f t="shared" si="9"/>
        <v>0.49</v>
      </c>
      <c r="H210" s="10">
        <f t="shared" si="10"/>
        <v>26</v>
      </c>
      <c r="I210" s="6">
        <f t="shared" si="11"/>
        <v>5</v>
      </c>
    </row>
    <row r="211" spans="1:9" ht="18.75" customHeight="1" x14ac:dyDescent="0.2">
      <c r="A211" s="4" t="s">
        <v>3138</v>
      </c>
      <c r="B211" s="8" t="s">
        <v>978</v>
      </c>
      <c r="C211" s="11"/>
      <c r="D211" s="11" t="s">
        <v>3314</v>
      </c>
      <c r="E211" s="9">
        <v>1310</v>
      </c>
      <c r="F211" s="9">
        <v>1065</v>
      </c>
      <c r="G211" s="9" t="str">
        <f t="shared" si="9"/>
        <v>0.81</v>
      </c>
      <c r="H211" s="10">
        <f t="shared" si="10"/>
        <v>39</v>
      </c>
      <c r="I211" s="6">
        <f t="shared" si="11"/>
        <v>8</v>
      </c>
    </row>
    <row r="212" spans="1:9" ht="18.75" customHeight="1" x14ac:dyDescent="0.2">
      <c r="A212" s="4" t="s">
        <v>984</v>
      </c>
      <c r="B212" s="8" t="s">
        <v>985</v>
      </c>
      <c r="C212" s="11"/>
      <c r="D212" s="11" t="s">
        <v>3315</v>
      </c>
      <c r="E212" s="9">
        <v>1630</v>
      </c>
      <c r="F212" s="9">
        <v>1665</v>
      </c>
      <c r="G212" s="9" t="str">
        <f t="shared" si="9"/>
        <v>1.02</v>
      </c>
      <c r="H212" s="10">
        <f t="shared" si="10"/>
        <v>46</v>
      </c>
      <c r="I212" s="6">
        <f t="shared" si="11"/>
        <v>10</v>
      </c>
    </row>
    <row r="213" spans="1:9" ht="18.75" customHeight="1" x14ac:dyDescent="0.2">
      <c r="A213" s="4" t="s">
        <v>980</v>
      </c>
      <c r="B213" s="8" t="s">
        <v>981</v>
      </c>
      <c r="C213" s="11"/>
      <c r="D213" s="11" t="s">
        <v>3316</v>
      </c>
      <c r="E213" s="9">
        <v>3030</v>
      </c>
      <c r="F213" s="9">
        <v>2415</v>
      </c>
      <c r="G213" s="9" t="str">
        <f t="shared" si="9"/>
        <v>0.80</v>
      </c>
      <c r="H213" s="10">
        <f t="shared" si="10"/>
        <v>39</v>
      </c>
      <c r="I213" s="6">
        <f t="shared" si="11"/>
        <v>8</v>
      </c>
    </row>
    <row r="214" spans="1:9" ht="18.75" customHeight="1" x14ac:dyDescent="0.2">
      <c r="A214" s="4" t="s">
        <v>1005</v>
      </c>
      <c r="B214" s="8" t="s">
        <v>1006</v>
      </c>
      <c r="C214" s="11"/>
      <c r="D214" s="11" t="s">
        <v>3317</v>
      </c>
      <c r="E214" s="9">
        <v>720</v>
      </c>
      <c r="F214" s="9">
        <v>390</v>
      </c>
      <c r="G214" s="9" t="str">
        <f t="shared" si="9"/>
        <v>0.54</v>
      </c>
      <c r="H214" s="10">
        <f t="shared" si="10"/>
        <v>28</v>
      </c>
      <c r="I214" s="6">
        <f t="shared" si="11"/>
        <v>5</v>
      </c>
    </row>
    <row r="215" spans="1:9" ht="18.75" customHeight="1" x14ac:dyDescent="0.2">
      <c r="A215" s="4" t="s">
        <v>1828</v>
      </c>
      <c r="B215" s="8" t="s">
        <v>1829</v>
      </c>
      <c r="C215" s="11"/>
      <c r="D215" s="11" t="s">
        <v>1829</v>
      </c>
      <c r="E215" s="9">
        <v>420</v>
      </c>
      <c r="F215" s="9">
        <v>320</v>
      </c>
      <c r="G215" s="9" t="str">
        <f t="shared" si="9"/>
        <v>0.76</v>
      </c>
      <c r="H215" s="10">
        <f t="shared" si="10"/>
        <v>37</v>
      </c>
      <c r="I215" s="6"/>
    </row>
    <row r="216" spans="1:9" ht="18.75" customHeight="1" x14ac:dyDescent="0.2">
      <c r="A216" s="4" t="s">
        <v>1365</v>
      </c>
      <c r="B216" s="8" t="s">
        <v>1366</v>
      </c>
      <c r="C216" s="11"/>
      <c r="D216" s="11" t="s">
        <v>3318</v>
      </c>
      <c r="E216" s="9">
        <v>900</v>
      </c>
      <c r="F216" s="9">
        <v>935</v>
      </c>
      <c r="G216" s="9" t="str">
        <f t="shared" si="9"/>
        <v>1.04</v>
      </c>
      <c r="H216" s="10">
        <f t="shared" si="10"/>
        <v>46</v>
      </c>
      <c r="I216" s="6">
        <f t="shared" si="11"/>
        <v>10</v>
      </c>
    </row>
    <row r="217" spans="1:9" ht="18.75" customHeight="1" x14ac:dyDescent="0.2">
      <c r="A217" s="4" t="s">
        <v>1357</v>
      </c>
      <c r="B217" s="8" t="s">
        <v>1358</v>
      </c>
      <c r="C217" s="11"/>
      <c r="D217" s="11" t="s">
        <v>3319</v>
      </c>
      <c r="E217" s="9">
        <v>840</v>
      </c>
      <c r="F217" s="9">
        <v>280</v>
      </c>
      <c r="G217" s="9" t="str">
        <f t="shared" si="9"/>
        <v>0.33</v>
      </c>
      <c r="H217" s="10">
        <f t="shared" si="10"/>
        <v>18</v>
      </c>
      <c r="I217" s="6">
        <f t="shared" si="11"/>
        <v>3</v>
      </c>
    </row>
    <row r="218" spans="1:9" ht="18.75" customHeight="1" x14ac:dyDescent="0.2">
      <c r="A218" s="4" t="s">
        <v>1367</v>
      </c>
      <c r="B218" s="8" t="s">
        <v>1368</v>
      </c>
      <c r="C218" s="11"/>
      <c r="D218" s="11" t="s">
        <v>3320</v>
      </c>
      <c r="E218" s="9">
        <v>1200</v>
      </c>
      <c r="F218" s="9">
        <v>955</v>
      </c>
      <c r="G218" s="9" t="str">
        <f t="shared" si="9"/>
        <v>0.80</v>
      </c>
      <c r="H218" s="10">
        <f t="shared" si="10"/>
        <v>39</v>
      </c>
      <c r="I218" s="6">
        <f t="shared" si="11"/>
        <v>8</v>
      </c>
    </row>
    <row r="219" spans="1:9" ht="18.75" customHeight="1" x14ac:dyDescent="0.2">
      <c r="A219" s="4" t="s">
        <v>974</v>
      </c>
      <c r="B219" s="8" t="s">
        <v>975</v>
      </c>
      <c r="C219" s="11"/>
      <c r="D219" s="11" t="s">
        <v>3321</v>
      </c>
      <c r="E219" s="9">
        <v>880</v>
      </c>
      <c r="F219" s="9">
        <v>355</v>
      </c>
      <c r="G219" s="9" t="str">
        <f t="shared" si="9"/>
        <v>0.40</v>
      </c>
      <c r="H219" s="10">
        <f t="shared" si="10"/>
        <v>22</v>
      </c>
      <c r="I219" s="6">
        <f t="shared" si="11"/>
        <v>4</v>
      </c>
    </row>
    <row r="220" spans="1:9" ht="18.75" customHeight="1" x14ac:dyDescent="0.2">
      <c r="A220" s="4" t="s">
        <v>527</v>
      </c>
      <c r="B220" s="8" t="s">
        <v>528</v>
      </c>
      <c r="C220" s="11"/>
      <c r="D220" s="11" t="s">
        <v>3322</v>
      </c>
      <c r="E220" s="9">
        <v>1600</v>
      </c>
      <c r="F220" s="9">
        <v>1705</v>
      </c>
      <c r="G220" s="9" t="str">
        <f t="shared" si="9"/>
        <v>1.07</v>
      </c>
      <c r="H220" s="10">
        <f t="shared" si="10"/>
        <v>47</v>
      </c>
      <c r="I220" s="6">
        <f t="shared" si="11"/>
        <v>11</v>
      </c>
    </row>
    <row r="221" spans="1:9" ht="18.75" customHeight="1" x14ac:dyDescent="0.2">
      <c r="A221" s="4" t="s">
        <v>527</v>
      </c>
      <c r="B221" s="8" t="s">
        <v>528</v>
      </c>
      <c r="C221" s="11"/>
      <c r="D221" s="11" t="s">
        <v>3322</v>
      </c>
      <c r="E221" s="9">
        <v>1600</v>
      </c>
      <c r="F221" s="9">
        <v>1705</v>
      </c>
      <c r="G221" s="9" t="str">
        <f t="shared" si="9"/>
        <v>1.07</v>
      </c>
      <c r="H221" s="10">
        <f t="shared" si="10"/>
        <v>47</v>
      </c>
      <c r="I221" s="6">
        <f t="shared" si="11"/>
        <v>11</v>
      </c>
    </row>
    <row r="222" spans="1:9" ht="18.75" customHeight="1" x14ac:dyDescent="0.2">
      <c r="A222" s="4" t="s">
        <v>1431</v>
      </c>
      <c r="B222" s="8" t="s">
        <v>1432</v>
      </c>
      <c r="C222" s="11"/>
      <c r="D222" s="11" t="s">
        <v>3323</v>
      </c>
      <c r="E222" s="9">
        <v>1000</v>
      </c>
      <c r="F222" s="9">
        <v>580</v>
      </c>
      <c r="G222" s="9" t="str">
        <f t="shared" ref="G222:G281" si="12">IF(E222=0,"∞",FIXED((F222/E222),2,0))</f>
        <v>0.58</v>
      </c>
      <c r="H222" s="10">
        <f t="shared" ref="H222:H281" si="13">VALUE(IF(E222=0,90,FIXED((DEGREES(ATAN2(E222,F222))),0,0)))</f>
        <v>30</v>
      </c>
      <c r="I222" s="6">
        <f t="shared" ref="I222:I278" si="14">IF(E222=0,"",IF(F222/E222&gt;2,"20以上",VALUE(FIXED(G222*10,0,0))))</f>
        <v>6</v>
      </c>
    </row>
    <row r="223" spans="1:9" ht="18.75" customHeight="1" x14ac:dyDescent="0.2">
      <c r="A223" s="4" t="s">
        <v>1826</v>
      </c>
      <c r="B223" s="8" t="s">
        <v>1827</v>
      </c>
      <c r="C223" s="11"/>
      <c r="D223" s="11" t="s">
        <v>1827</v>
      </c>
      <c r="E223" s="9">
        <v>540</v>
      </c>
      <c r="F223" s="9">
        <v>360</v>
      </c>
      <c r="G223" s="9" t="str">
        <f t="shared" si="12"/>
        <v>0.67</v>
      </c>
      <c r="H223" s="10">
        <f t="shared" si="13"/>
        <v>34</v>
      </c>
      <c r="I223" s="6"/>
    </row>
    <row r="224" spans="1:9" ht="18.75" customHeight="1" x14ac:dyDescent="0.2">
      <c r="A224" s="4" t="s">
        <v>202</v>
      </c>
      <c r="B224" s="8" t="s">
        <v>203</v>
      </c>
      <c r="C224" s="11"/>
      <c r="D224" s="11" t="s">
        <v>3324</v>
      </c>
      <c r="E224" s="9">
        <v>680</v>
      </c>
      <c r="F224" s="9">
        <v>590</v>
      </c>
      <c r="G224" s="9" t="str">
        <f t="shared" si="12"/>
        <v>0.87</v>
      </c>
      <c r="H224" s="10">
        <f t="shared" si="13"/>
        <v>41</v>
      </c>
      <c r="I224" s="6">
        <f t="shared" si="14"/>
        <v>9</v>
      </c>
    </row>
    <row r="225" spans="1:10" ht="18.75" customHeight="1" x14ac:dyDescent="0.2">
      <c r="A225" s="4" t="s">
        <v>3139</v>
      </c>
      <c r="B225" s="8" t="s">
        <v>1776</v>
      </c>
      <c r="C225" s="11"/>
      <c r="D225" s="11" t="s">
        <v>3325</v>
      </c>
      <c r="E225" s="9">
        <v>660</v>
      </c>
      <c r="F225" s="9">
        <v>600</v>
      </c>
      <c r="G225" s="9" t="str">
        <f t="shared" si="12"/>
        <v>0.91</v>
      </c>
      <c r="H225" s="10">
        <f t="shared" si="13"/>
        <v>42</v>
      </c>
      <c r="I225" s="6"/>
    </row>
    <row r="226" spans="1:10" ht="18.75" customHeight="1" x14ac:dyDescent="0.2">
      <c r="A226" s="4" t="s">
        <v>163</v>
      </c>
      <c r="B226" s="8" t="s">
        <v>164</v>
      </c>
      <c r="C226" s="11"/>
      <c r="D226" s="11" t="s">
        <v>3326</v>
      </c>
      <c r="E226" s="9">
        <v>1020</v>
      </c>
      <c r="F226" s="9">
        <v>450</v>
      </c>
      <c r="G226" s="9" t="str">
        <f t="shared" si="12"/>
        <v>0.44</v>
      </c>
      <c r="H226" s="10">
        <f t="shared" si="13"/>
        <v>24</v>
      </c>
      <c r="I226" s="6">
        <f t="shared" si="14"/>
        <v>4</v>
      </c>
    </row>
    <row r="227" spans="1:10" ht="18.75" customHeight="1" x14ac:dyDescent="0.2">
      <c r="A227" s="4" t="s">
        <v>1127</v>
      </c>
      <c r="B227" s="8" t="s">
        <v>1128</v>
      </c>
      <c r="C227" s="11"/>
      <c r="D227" s="11" t="s">
        <v>3327</v>
      </c>
      <c r="E227" s="9">
        <v>620</v>
      </c>
      <c r="F227" s="9">
        <v>280</v>
      </c>
      <c r="G227" s="9" t="str">
        <f t="shared" si="12"/>
        <v>0.45</v>
      </c>
      <c r="H227" s="10">
        <f t="shared" si="13"/>
        <v>24</v>
      </c>
      <c r="I227" s="6"/>
    </row>
    <row r="228" spans="1:10" ht="18.75" customHeight="1" x14ac:dyDescent="0.2">
      <c r="A228" s="4" t="s">
        <v>993</v>
      </c>
      <c r="B228" s="8" t="s">
        <v>994</v>
      </c>
      <c r="C228" s="11"/>
      <c r="D228" s="11" t="s">
        <v>3328</v>
      </c>
      <c r="E228" s="9">
        <v>1100</v>
      </c>
      <c r="F228" s="9">
        <v>1125</v>
      </c>
      <c r="G228" s="9" t="str">
        <f t="shared" si="12"/>
        <v>1.02</v>
      </c>
      <c r="H228" s="10">
        <f t="shared" si="13"/>
        <v>46</v>
      </c>
      <c r="I228" s="6">
        <f t="shared" si="14"/>
        <v>10</v>
      </c>
    </row>
    <row r="229" spans="1:10" ht="18.75" customHeight="1" x14ac:dyDescent="0.2">
      <c r="A229" s="4" t="s">
        <v>1811</v>
      </c>
      <c r="B229" s="8" t="s">
        <v>1812</v>
      </c>
      <c r="C229" s="11"/>
      <c r="D229" s="11" t="s">
        <v>1812</v>
      </c>
      <c r="E229" s="9">
        <v>120</v>
      </c>
      <c r="F229" s="9">
        <v>210</v>
      </c>
      <c r="G229" s="9" t="str">
        <f t="shared" si="12"/>
        <v>1.75</v>
      </c>
      <c r="H229" s="10">
        <f t="shared" si="13"/>
        <v>60</v>
      </c>
      <c r="I229" s="6"/>
    </row>
    <row r="230" spans="1:10" ht="18.75" customHeight="1" x14ac:dyDescent="0.2">
      <c r="A230" s="4" t="s">
        <v>1709</v>
      </c>
      <c r="B230" s="8" t="s">
        <v>1710</v>
      </c>
      <c r="C230" s="11"/>
      <c r="D230" s="11" t="s">
        <v>3329</v>
      </c>
      <c r="E230" s="9">
        <v>120</v>
      </c>
      <c r="F230" s="9">
        <v>370</v>
      </c>
      <c r="G230" s="9" t="str">
        <f t="shared" si="12"/>
        <v>3.08</v>
      </c>
      <c r="H230" s="10">
        <f t="shared" si="13"/>
        <v>72</v>
      </c>
      <c r="I230" s="6"/>
      <c r="J230" s="31"/>
    </row>
    <row r="231" spans="1:10" ht="18.75" customHeight="1" x14ac:dyDescent="0.2">
      <c r="A231" s="4" t="s">
        <v>1707</v>
      </c>
      <c r="B231" s="8" t="s">
        <v>1708</v>
      </c>
      <c r="C231" s="11"/>
      <c r="D231" s="11" t="s">
        <v>3330</v>
      </c>
      <c r="E231" s="9">
        <v>180</v>
      </c>
      <c r="F231" s="9">
        <v>370</v>
      </c>
      <c r="G231" s="9" t="str">
        <f t="shared" si="12"/>
        <v>2.06</v>
      </c>
      <c r="H231" s="10">
        <f t="shared" si="13"/>
        <v>64</v>
      </c>
      <c r="I231" s="6"/>
    </row>
    <row r="232" spans="1:10" ht="18.75" customHeight="1" x14ac:dyDescent="0.2">
      <c r="A232" s="4" t="s">
        <v>373</v>
      </c>
      <c r="B232" s="8" t="s">
        <v>374</v>
      </c>
      <c r="C232" s="11"/>
      <c r="D232" s="11" t="s">
        <v>3331</v>
      </c>
      <c r="E232" s="9">
        <v>60</v>
      </c>
      <c r="F232" s="9">
        <v>100</v>
      </c>
      <c r="G232" s="9" t="str">
        <f t="shared" si="12"/>
        <v>1.67</v>
      </c>
      <c r="H232" s="10">
        <f t="shared" si="13"/>
        <v>59</v>
      </c>
      <c r="I232" s="6"/>
    </row>
    <row r="233" spans="1:10" ht="18.75" customHeight="1" x14ac:dyDescent="0.2">
      <c r="A233" s="4" t="s">
        <v>1456</v>
      </c>
      <c r="B233" s="8" t="s">
        <v>1457</v>
      </c>
      <c r="C233" s="11"/>
      <c r="D233" s="11" t="s">
        <v>3332</v>
      </c>
      <c r="E233" s="9">
        <v>380</v>
      </c>
      <c r="F233" s="9">
        <v>180</v>
      </c>
      <c r="G233" s="9" t="str">
        <f t="shared" si="12"/>
        <v>0.47</v>
      </c>
      <c r="H233" s="10">
        <f t="shared" si="13"/>
        <v>25</v>
      </c>
      <c r="I233" s="6"/>
    </row>
    <row r="234" spans="1:10" ht="18.75" customHeight="1" x14ac:dyDescent="0.2">
      <c r="A234" s="4" t="s">
        <v>1862</v>
      </c>
      <c r="B234" s="8" t="s">
        <v>1863</v>
      </c>
      <c r="C234" s="11"/>
      <c r="D234" s="11" t="s">
        <v>3333</v>
      </c>
      <c r="E234" s="9">
        <v>120</v>
      </c>
      <c r="F234" s="9">
        <v>300</v>
      </c>
      <c r="G234" s="9" t="str">
        <f t="shared" si="12"/>
        <v>2.50</v>
      </c>
      <c r="H234" s="10">
        <f t="shared" si="13"/>
        <v>68</v>
      </c>
      <c r="I234" s="6"/>
    </row>
    <row r="235" spans="1:10" ht="18.75" customHeight="1" x14ac:dyDescent="0.2">
      <c r="A235" s="4" t="s">
        <v>1867</v>
      </c>
      <c r="B235" s="8" t="s">
        <v>1868</v>
      </c>
      <c r="C235" s="11"/>
      <c r="D235" s="11" t="s">
        <v>3334</v>
      </c>
      <c r="E235" s="9">
        <v>260</v>
      </c>
      <c r="F235" s="9">
        <v>120</v>
      </c>
      <c r="G235" s="9" t="str">
        <f t="shared" si="12"/>
        <v>0.46</v>
      </c>
      <c r="H235" s="10">
        <f t="shared" si="13"/>
        <v>25</v>
      </c>
      <c r="I235" s="6"/>
    </row>
    <row r="236" spans="1:10" ht="18.75" customHeight="1" x14ac:dyDescent="0.2">
      <c r="A236" s="4" t="s">
        <v>1869</v>
      </c>
      <c r="B236" s="8" t="s">
        <v>1870</v>
      </c>
      <c r="C236" s="11"/>
      <c r="D236" s="11" t="s">
        <v>3335</v>
      </c>
      <c r="E236" s="9">
        <v>220</v>
      </c>
      <c r="F236" s="9">
        <v>120</v>
      </c>
      <c r="G236" s="9" t="str">
        <f t="shared" si="12"/>
        <v>0.55</v>
      </c>
      <c r="H236" s="10">
        <f t="shared" si="13"/>
        <v>29</v>
      </c>
      <c r="I236" s="6"/>
    </row>
    <row r="237" spans="1:10" ht="18.75" customHeight="1" x14ac:dyDescent="0.2">
      <c r="A237" s="4" t="s">
        <v>1871</v>
      </c>
      <c r="B237" s="8" t="s">
        <v>1872</v>
      </c>
      <c r="C237" s="11"/>
      <c r="D237" s="11" t="s">
        <v>3336</v>
      </c>
      <c r="E237" s="9">
        <v>280</v>
      </c>
      <c r="F237" s="9">
        <v>160</v>
      </c>
      <c r="G237" s="9" t="str">
        <f t="shared" si="12"/>
        <v>0.57</v>
      </c>
      <c r="H237" s="10">
        <f t="shared" si="13"/>
        <v>30</v>
      </c>
      <c r="I237" s="6"/>
    </row>
    <row r="238" spans="1:10" ht="18.75" customHeight="1" x14ac:dyDescent="0.2">
      <c r="A238" s="4" t="s">
        <v>1864</v>
      </c>
      <c r="B238" s="8" t="s">
        <v>1865</v>
      </c>
      <c r="C238" s="11"/>
      <c r="D238" s="11" t="s">
        <v>3337</v>
      </c>
      <c r="E238" s="9">
        <v>420</v>
      </c>
      <c r="F238" s="9">
        <v>120</v>
      </c>
      <c r="G238" s="9" t="str">
        <f t="shared" si="12"/>
        <v>0.29</v>
      </c>
      <c r="H238" s="10">
        <f t="shared" si="13"/>
        <v>16</v>
      </c>
      <c r="I238" s="6"/>
    </row>
    <row r="239" spans="1:10" ht="18.75" customHeight="1" x14ac:dyDescent="0.2">
      <c r="A239" s="4" t="s">
        <v>1873</v>
      </c>
      <c r="B239" s="8" t="s">
        <v>1874</v>
      </c>
      <c r="C239" s="11"/>
      <c r="D239" s="11" t="s">
        <v>3338</v>
      </c>
      <c r="E239" s="9">
        <v>640</v>
      </c>
      <c r="F239" s="9">
        <v>120</v>
      </c>
      <c r="G239" s="9" t="str">
        <f t="shared" si="12"/>
        <v>0.19</v>
      </c>
      <c r="H239" s="10">
        <f t="shared" si="13"/>
        <v>11</v>
      </c>
      <c r="I239" s="6"/>
    </row>
    <row r="240" spans="1:10" ht="18.75" customHeight="1" x14ac:dyDescent="0.2">
      <c r="A240" s="4" t="s">
        <v>1875</v>
      </c>
      <c r="B240" s="8" t="s">
        <v>1876</v>
      </c>
      <c r="C240" s="11"/>
      <c r="D240" s="11" t="s">
        <v>3339</v>
      </c>
      <c r="E240" s="9">
        <v>280</v>
      </c>
      <c r="F240" s="9">
        <v>120</v>
      </c>
      <c r="G240" s="9" t="str">
        <f t="shared" si="12"/>
        <v>0.43</v>
      </c>
      <c r="H240" s="10">
        <f t="shared" si="13"/>
        <v>23</v>
      </c>
      <c r="I240" s="6"/>
    </row>
    <row r="241" spans="1:9" ht="18.75" customHeight="1" x14ac:dyDescent="0.2">
      <c r="A241" s="4" t="s">
        <v>1866</v>
      </c>
      <c r="B241" s="8" t="s">
        <v>1865</v>
      </c>
      <c r="C241" s="11"/>
      <c r="D241" s="11" t="s">
        <v>3337</v>
      </c>
      <c r="E241" s="9">
        <v>760</v>
      </c>
      <c r="F241" s="9">
        <v>120</v>
      </c>
      <c r="G241" s="9" t="str">
        <f t="shared" si="12"/>
        <v>0.16</v>
      </c>
      <c r="H241" s="10">
        <f t="shared" si="13"/>
        <v>9</v>
      </c>
      <c r="I241" s="6"/>
    </row>
    <row r="242" spans="1:9" ht="18.75" customHeight="1" x14ac:dyDescent="0.2">
      <c r="A242" s="4" t="s">
        <v>1879</v>
      </c>
      <c r="B242" s="8" t="s">
        <v>1880</v>
      </c>
      <c r="C242" s="11"/>
      <c r="D242" s="11" t="s">
        <v>3340</v>
      </c>
      <c r="E242" s="9">
        <v>240</v>
      </c>
      <c r="F242" s="9">
        <v>872</v>
      </c>
      <c r="G242" s="9" t="str">
        <f t="shared" ref="G242" si="15">IF(E242=0,"∞",FIXED((F242/E242),2,0))</f>
        <v>3.63</v>
      </c>
      <c r="H242" s="10">
        <f t="shared" ref="H242" si="16">VALUE(IF(E242=0,90,FIXED((DEGREES(ATAN2(E242,F242))),0,0)))</f>
        <v>75</v>
      </c>
      <c r="I242" s="6"/>
    </row>
    <row r="243" spans="1:9" ht="18.75" customHeight="1" x14ac:dyDescent="0.2">
      <c r="A243" s="4" t="s">
        <v>1877</v>
      </c>
      <c r="B243" s="8" t="s">
        <v>1878</v>
      </c>
      <c r="C243" s="11"/>
      <c r="D243" s="11" t="s">
        <v>3341</v>
      </c>
      <c r="E243" s="9">
        <v>120</v>
      </c>
      <c r="F243" s="9">
        <v>522</v>
      </c>
      <c r="G243" s="9" t="str">
        <f t="shared" si="12"/>
        <v>4.35</v>
      </c>
      <c r="H243" s="10">
        <f t="shared" si="13"/>
        <v>77</v>
      </c>
      <c r="I243" s="6"/>
    </row>
    <row r="244" spans="1:9" ht="18.75" customHeight="1" x14ac:dyDescent="0.2">
      <c r="A244" s="4" t="s">
        <v>1881</v>
      </c>
      <c r="B244" s="8" t="s">
        <v>1882</v>
      </c>
      <c r="C244" s="11"/>
      <c r="D244" s="11" t="s">
        <v>3342</v>
      </c>
      <c r="E244" s="9">
        <v>120</v>
      </c>
      <c r="F244" s="9">
        <v>1022</v>
      </c>
      <c r="G244" s="9" t="str">
        <f t="shared" si="12"/>
        <v>8.52</v>
      </c>
      <c r="H244" s="10">
        <f t="shared" si="13"/>
        <v>83</v>
      </c>
      <c r="I244" s="6"/>
    </row>
    <row r="245" spans="1:9" ht="18.75" customHeight="1" x14ac:dyDescent="0.2">
      <c r="A245" s="4" t="s">
        <v>2309</v>
      </c>
      <c r="B245" s="8" t="s">
        <v>2310</v>
      </c>
      <c r="C245" s="11"/>
      <c r="D245" s="11" t="s">
        <v>3343</v>
      </c>
      <c r="E245" s="9">
        <v>140</v>
      </c>
      <c r="F245" s="9">
        <v>1642</v>
      </c>
      <c r="G245" s="9" t="str">
        <f t="shared" si="12"/>
        <v>11.73</v>
      </c>
      <c r="H245" s="10">
        <f t="shared" si="13"/>
        <v>85</v>
      </c>
      <c r="I245" s="6"/>
    </row>
    <row r="246" spans="1:9" ht="18.75" customHeight="1" x14ac:dyDescent="0.2">
      <c r="A246" s="4" t="s">
        <v>2311</v>
      </c>
      <c r="B246" s="8" t="s">
        <v>2312</v>
      </c>
      <c r="C246" s="11"/>
      <c r="D246" s="11" t="s">
        <v>3344</v>
      </c>
      <c r="E246" s="9">
        <v>80</v>
      </c>
      <c r="F246" s="9">
        <v>370</v>
      </c>
      <c r="G246" s="9" t="str">
        <f t="shared" si="12"/>
        <v>4.63</v>
      </c>
      <c r="H246" s="10">
        <f t="shared" si="13"/>
        <v>78</v>
      </c>
      <c r="I246" s="6"/>
    </row>
    <row r="247" spans="1:9" ht="18.75" customHeight="1" x14ac:dyDescent="0.2">
      <c r="A247" s="4" t="s">
        <v>1883</v>
      </c>
      <c r="B247" s="8" t="s">
        <v>1884</v>
      </c>
      <c r="C247" s="11"/>
      <c r="D247" s="11" t="s">
        <v>3345</v>
      </c>
      <c r="E247" s="9">
        <v>80</v>
      </c>
      <c r="F247" s="9">
        <v>870</v>
      </c>
      <c r="G247" s="9" t="str">
        <f t="shared" si="12"/>
        <v>10.88</v>
      </c>
      <c r="H247" s="10">
        <f t="shared" si="13"/>
        <v>85</v>
      </c>
      <c r="I247" s="6"/>
    </row>
    <row r="248" spans="1:9" ht="18.75" customHeight="1" x14ac:dyDescent="0.2">
      <c r="A248" s="4" t="s">
        <v>1885</v>
      </c>
      <c r="B248" s="8" t="s">
        <v>1886</v>
      </c>
      <c r="C248" s="11"/>
      <c r="D248" s="11" t="s">
        <v>3346</v>
      </c>
      <c r="E248" s="9">
        <v>160</v>
      </c>
      <c r="F248" s="9">
        <v>1140</v>
      </c>
      <c r="G248" s="9" t="str">
        <f t="shared" si="12"/>
        <v>7.13</v>
      </c>
      <c r="H248" s="10">
        <f t="shared" si="13"/>
        <v>82</v>
      </c>
      <c r="I248" s="6"/>
    </row>
    <row r="249" spans="1:9" ht="18.75" customHeight="1" x14ac:dyDescent="0.2">
      <c r="A249" s="4" t="s">
        <v>2313</v>
      </c>
      <c r="B249" s="8" t="s">
        <v>2314</v>
      </c>
      <c r="C249" s="11"/>
      <c r="D249" s="11" t="s">
        <v>3347</v>
      </c>
      <c r="E249" s="9">
        <v>80</v>
      </c>
      <c r="F249" s="9">
        <v>870</v>
      </c>
      <c r="G249" s="9" t="str">
        <f t="shared" si="12"/>
        <v>10.88</v>
      </c>
      <c r="H249" s="10">
        <f t="shared" si="13"/>
        <v>85</v>
      </c>
      <c r="I249" s="6"/>
    </row>
    <row r="250" spans="1:9" ht="18.75" customHeight="1" x14ac:dyDescent="0.2">
      <c r="A250" s="4" t="s">
        <v>2317</v>
      </c>
      <c r="B250" s="8" t="s">
        <v>2318</v>
      </c>
      <c r="C250" s="11"/>
      <c r="D250" s="11" t="s">
        <v>3348</v>
      </c>
      <c r="E250" s="9">
        <v>200</v>
      </c>
      <c r="F250" s="9">
        <v>1110</v>
      </c>
      <c r="G250" s="9" t="str">
        <f t="shared" si="12"/>
        <v>5.55</v>
      </c>
      <c r="H250" s="10">
        <f t="shared" si="13"/>
        <v>80</v>
      </c>
      <c r="I250" s="6"/>
    </row>
    <row r="251" spans="1:9" ht="18.75" customHeight="1" x14ac:dyDescent="0.2">
      <c r="A251" s="4" t="s">
        <v>2333</v>
      </c>
      <c r="B251" s="8" t="s">
        <v>2334</v>
      </c>
      <c r="C251" s="11"/>
      <c r="D251" s="11" t="s">
        <v>3349</v>
      </c>
      <c r="E251" s="9">
        <v>200</v>
      </c>
      <c r="F251" s="9">
        <v>990</v>
      </c>
      <c r="G251" s="9" t="str">
        <f t="shared" si="12"/>
        <v>4.95</v>
      </c>
      <c r="H251" s="10">
        <f t="shared" si="13"/>
        <v>79</v>
      </c>
      <c r="I251" s="6"/>
    </row>
    <row r="252" spans="1:9" ht="18.75" customHeight="1" x14ac:dyDescent="0.2">
      <c r="A252" s="4" t="s">
        <v>2375</v>
      </c>
      <c r="B252" s="8" t="s">
        <v>2376</v>
      </c>
      <c r="C252" s="11"/>
      <c r="D252" s="11" t="s">
        <v>3350</v>
      </c>
      <c r="E252" s="9">
        <v>200</v>
      </c>
      <c r="F252" s="9">
        <v>320</v>
      </c>
      <c r="G252" s="9" t="str">
        <f t="shared" si="12"/>
        <v>1.60</v>
      </c>
      <c r="H252" s="10">
        <f t="shared" si="13"/>
        <v>58</v>
      </c>
      <c r="I252" s="6"/>
    </row>
    <row r="253" spans="1:9" ht="18.75" customHeight="1" x14ac:dyDescent="0.2">
      <c r="A253" s="4" t="s">
        <v>2377</v>
      </c>
      <c r="B253" s="8" t="s">
        <v>2378</v>
      </c>
      <c r="C253" s="11"/>
      <c r="D253" s="11" t="s">
        <v>3351</v>
      </c>
      <c r="E253" s="9">
        <v>500</v>
      </c>
      <c r="F253" s="9">
        <v>460</v>
      </c>
      <c r="G253" s="9" t="str">
        <f t="shared" si="12"/>
        <v>0.92</v>
      </c>
      <c r="H253" s="10">
        <f t="shared" si="13"/>
        <v>43</v>
      </c>
      <c r="I253" s="6"/>
    </row>
    <row r="254" spans="1:9" ht="18.75" customHeight="1" x14ac:dyDescent="0.2">
      <c r="A254" s="4" t="s">
        <v>2379</v>
      </c>
      <c r="B254" s="8" t="s">
        <v>2380</v>
      </c>
      <c r="C254" s="11"/>
      <c r="D254" s="11" t="s">
        <v>3352</v>
      </c>
      <c r="E254" s="9">
        <v>140</v>
      </c>
      <c r="F254" s="9">
        <v>500</v>
      </c>
      <c r="G254" s="9" t="str">
        <f t="shared" si="12"/>
        <v>3.57</v>
      </c>
      <c r="H254" s="10">
        <f t="shared" si="13"/>
        <v>74</v>
      </c>
      <c r="I254" s="6"/>
    </row>
    <row r="255" spans="1:9" ht="18.75" customHeight="1" x14ac:dyDescent="0.2">
      <c r="A255" s="4" t="s">
        <v>1887</v>
      </c>
      <c r="B255" s="8" t="s">
        <v>1888</v>
      </c>
      <c r="C255" s="11"/>
      <c r="D255" s="11" t="s">
        <v>3353</v>
      </c>
      <c r="E255" s="9">
        <v>60</v>
      </c>
      <c r="F255" s="9">
        <v>65</v>
      </c>
      <c r="G255" s="9" t="str">
        <f t="shared" si="12"/>
        <v>1.08</v>
      </c>
      <c r="H255" s="10">
        <f t="shared" si="13"/>
        <v>47</v>
      </c>
      <c r="I255" s="6"/>
    </row>
    <row r="256" spans="1:9" ht="18.75" customHeight="1" x14ac:dyDescent="0.2">
      <c r="A256" s="4" t="s">
        <v>1889</v>
      </c>
      <c r="B256" s="8" t="s">
        <v>1890</v>
      </c>
      <c r="C256" s="11"/>
      <c r="D256" s="11" t="s">
        <v>3354</v>
      </c>
      <c r="E256" s="9">
        <v>1140</v>
      </c>
      <c r="F256" s="9">
        <v>192</v>
      </c>
      <c r="G256" s="9" t="str">
        <f t="shared" si="12"/>
        <v>0.17</v>
      </c>
      <c r="H256" s="10">
        <f t="shared" si="13"/>
        <v>10</v>
      </c>
      <c r="I256" s="6"/>
    </row>
    <row r="257" spans="1:9" ht="18.75" customHeight="1" x14ac:dyDescent="0.2">
      <c r="A257" s="4" t="s">
        <v>1860</v>
      </c>
      <c r="B257" s="8" t="s">
        <v>1861</v>
      </c>
      <c r="C257" s="11"/>
      <c r="D257" s="11" t="s">
        <v>3355</v>
      </c>
      <c r="E257" s="9">
        <v>120</v>
      </c>
      <c r="F257" s="9">
        <v>220</v>
      </c>
      <c r="G257" s="9" t="str">
        <f t="shared" si="12"/>
        <v>1.83</v>
      </c>
      <c r="H257" s="10">
        <f t="shared" si="13"/>
        <v>61</v>
      </c>
      <c r="I257" s="6"/>
    </row>
    <row r="258" spans="1:9" ht="18.75" customHeight="1" x14ac:dyDescent="0.2">
      <c r="A258" s="4" t="s">
        <v>1891</v>
      </c>
      <c r="B258" s="8" t="s">
        <v>1892</v>
      </c>
      <c r="C258" s="11"/>
      <c r="D258" s="11" t="s">
        <v>3356</v>
      </c>
      <c r="E258" s="9">
        <v>80</v>
      </c>
      <c r="F258" s="9">
        <v>220</v>
      </c>
      <c r="G258" s="9" t="str">
        <f t="shared" si="12"/>
        <v>2.75</v>
      </c>
      <c r="H258" s="10">
        <f t="shared" si="13"/>
        <v>70</v>
      </c>
      <c r="I258" s="6"/>
    </row>
    <row r="259" spans="1:9" ht="18.75" customHeight="1" x14ac:dyDescent="0.2">
      <c r="A259" s="4" t="s">
        <v>1893</v>
      </c>
      <c r="B259" s="8" t="s">
        <v>1955</v>
      </c>
      <c r="C259" s="11"/>
      <c r="D259" s="11" t="s">
        <v>3357</v>
      </c>
      <c r="E259" s="9">
        <v>400</v>
      </c>
      <c r="F259" s="9">
        <v>158</v>
      </c>
      <c r="G259" s="9" t="str">
        <f t="shared" si="12"/>
        <v>0.40</v>
      </c>
      <c r="H259" s="10">
        <f t="shared" si="13"/>
        <v>22</v>
      </c>
      <c r="I259" s="6"/>
    </row>
    <row r="260" spans="1:9" ht="18.75" customHeight="1" x14ac:dyDescent="0.2">
      <c r="A260" s="4" t="s">
        <v>1956</v>
      </c>
      <c r="B260" s="8" t="s">
        <v>1957</v>
      </c>
      <c r="C260" s="11"/>
      <c r="D260" s="11" t="s">
        <v>3358</v>
      </c>
      <c r="E260" s="9">
        <v>400</v>
      </c>
      <c r="F260" s="9">
        <v>100</v>
      </c>
      <c r="G260" s="9" t="str">
        <f t="shared" si="12"/>
        <v>0.25</v>
      </c>
      <c r="H260" s="10">
        <f t="shared" si="13"/>
        <v>14</v>
      </c>
      <c r="I260" s="6"/>
    </row>
    <row r="261" spans="1:9" ht="18.75" customHeight="1" x14ac:dyDescent="0.2">
      <c r="A261" s="4" t="s">
        <v>1462</v>
      </c>
      <c r="B261" s="8" t="s">
        <v>1463</v>
      </c>
      <c r="C261" s="11"/>
      <c r="D261" s="11" t="s">
        <v>3359</v>
      </c>
      <c r="E261" s="9">
        <v>60</v>
      </c>
      <c r="F261" s="9">
        <v>220</v>
      </c>
      <c r="G261" s="9" t="str">
        <f t="shared" si="12"/>
        <v>3.67</v>
      </c>
      <c r="H261" s="10">
        <f t="shared" si="13"/>
        <v>75</v>
      </c>
      <c r="I261" s="6"/>
    </row>
    <row r="262" spans="1:9" ht="18.75" customHeight="1" x14ac:dyDescent="0.2">
      <c r="A262" s="4" t="s">
        <v>1958</v>
      </c>
      <c r="B262" s="8" t="s">
        <v>1959</v>
      </c>
      <c r="C262" s="11"/>
      <c r="D262" s="11" t="s">
        <v>3360</v>
      </c>
      <c r="E262" s="9">
        <v>80</v>
      </c>
      <c r="F262" s="9">
        <v>470</v>
      </c>
      <c r="G262" s="9" t="str">
        <f>IF(E262=0,"∞",FIXED((F262/E262),2,0))</f>
        <v>5.88</v>
      </c>
      <c r="H262" s="10">
        <f>VALUE(IF(E262=0,90,FIXED((DEGREES(ATAN2(E262,F262))),0,0)))</f>
        <v>80</v>
      </c>
      <c r="I262" s="6"/>
    </row>
    <row r="263" spans="1:9" ht="18.75" customHeight="1" x14ac:dyDescent="0.2">
      <c r="A263" s="4" t="s">
        <v>2315</v>
      </c>
      <c r="B263" s="8" t="s">
        <v>2316</v>
      </c>
      <c r="C263" s="11"/>
      <c r="D263" s="11" t="s">
        <v>3361</v>
      </c>
      <c r="E263" s="9">
        <v>120</v>
      </c>
      <c r="F263" s="9">
        <v>410</v>
      </c>
      <c r="G263" s="9" t="str">
        <f t="shared" si="12"/>
        <v>3.42</v>
      </c>
      <c r="H263" s="10">
        <f t="shared" si="13"/>
        <v>74</v>
      </c>
      <c r="I263" s="6"/>
    </row>
    <row r="264" spans="1:9" ht="18.75" customHeight="1" x14ac:dyDescent="0.2">
      <c r="A264" s="4" t="s">
        <v>3049</v>
      </c>
      <c r="B264" s="8" t="s">
        <v>3048</v>
      </c>
      <c r="C264" s="11"/>
      <c r="D264" s="11" t="s">
        <v>3362</v>
      </c>
      <c r="E264" s="9">
        <v>350</v>
      </c>
      <c r="F264" s="9">
        <v>820</v>
      </c>
      <c r="G264" s="9" t="str">
        <f t="shared" ref="G264" si="17">IF(E264=0,"∞",FIXED((F264/E264),2,0))</f>
        <v>2.34</v>
      </c>
      <c r="H264" s="10">
        <f t="shared" ref="H264" si="18">VALUE(IF(E264=0,90,FIXED((DEGREES(ATAN2(E264,F264))),0,0)))</f>
        <v>67</v>
      </c>
      <c r="I264" s="6" t="str">
        <f t="shared" ref="I264" si="19">IF(E264=0,"",IF(F264/E264&gt;2,"20以上",VALUE(FIXED(G264*10,0,0))))</f>
        <v>20以上</v>
      </c>
    </row>
    <row r="265" spans="1:9" ht="18.75" customHeight="1" x14ac:dyDescent="0.2">
      <c r="A265" s="4" t="s">
        <v>1968</v>
      </c>
      <c r="B265" s="8" t="s">
        <v>1969</v>
      </c>
      <c r="C265" s="11"/>
      <c r="D265" s="11" t="s">
        <v>3363</v>
      </c>
      <c r="E265" s="9">
        <v>270</v>
      </c>
      <c r="F265" s="9">
        <v>720</v>
      </c>
      <c r="G265" s="9" t="str">
        <f t="shared" si="12"/>
        <v>2.67</v>
      </c>
      <c r="H265" s="10">
        <f t="shared" si="13"/>
        <v>69</v>
      </c>
      <c r="I265" s="6" t="str">
        <f t="shared" si="14"/>
        <v>20以上</v>
      </c>
    </row>
    <row r="266" spans="1:9" ht="18.75" customHeight="1" x14ac:dyDescent="0.2">
      <c r="A266" s="4" t="s">
        <v>1960</v>
      </c>
      <c r="B266" s="8" t="s">
        <v>1961</v>
      </c>
      <c r="C266" s="11"/>
      <c r="D266" s="11" t="s">
        <v>3364</v>
      </c>
      <c r="E266" s="9">
        <v>390</v>
      </c>
      <c r="F266" s="9">
        <v>920</v>
      </c>
      <c r="G266" s="9" t="str">
        <f t="shared" si="12"/>
        <v>2.36</v>
      </c>
      <c r="H266" s="10">
        <f t="shared" si="13"/>
        <v>67</v>
      </c>
      <c r="I266" s="6" t="str">
        <f t="shared" si="14"/>
        <v>20以上</v>
      </c>
    </row>
    <row r="267" spans="1:9" ht="18.75" customHeight="1" x14ac:dyDescent="0.2">
      <c r="A267" s="4" t="s">
        <v>1962</v>
      </c>
      <c r="B267" s="8" t="s">
        <v>1963</v>
      </c>
      <c r="C267" s="11"/>
      <c r="D267" s="11" t="s">
        <v>3365</v>
      </c>
      <c r="E267" s="9">
        <v>400</v>
      </c>
      <c r="F267" s="9">
        <v>920</v>
      </c>
      <c r="G267" s="9" t="str">
        <f t="shared" si="12"/>
        <v>2.30</v>
      </c>
      <c r="H267" s="10">
        <f t="shared" si="13"/>
        <v>67</v>
      </c>
      <c r="I267" s="6" t="str">
        <f t="shared" si="14"/>
        <v>20以上</v>
      </c>
    </row>
    <row r="268" spans="1:9" ht="18.75" customHeight="1" x14ac:dyDescent="0.2">
      <c r="A268" s="4" t="s">
        <v>3103</v>
      </c>
      <c r="B268" s="8" t="s">
        <v>3104</v>
      </c>
      <c r="C268" s="11"/>
      <c r="D268" s="11" t="s">
        <v>3366</v>
      </c>
      <c r="E268" s="33">
        <v>350</v>
      </c>
      <c r="F268" s="33">
        <v>820</v>
      </c>
      <c r="G268" s="9" t="str">
        <f t="shared" si="12"/>
        <v>2.34</v>
      </c>
      <c r="H268" s="10">
        <f t="shared" si="13"/>
        <v>67</v>
      </c>
      <c r="I268" s="6"/>
    </row>
    <row r="269" spans="1:9" ht="18.75" customHeight="1" x14ac:dyDescent="0.2">
      <c r="A269" s="4" t="s">
        <v>3105</v>
      </c>
      <c r="B269" s="8" t="s">
        <v>3106</v>
      </c>
      <c r="C269" s="11"/>
      <c r="D269" s="11" t="s">
        <v>3367</v>
      </c>
      <c r="E269" s="33">
        <v>350</v>
      </c>
      <c r="F269" s="33">
        <v>820</v>
      </c>
      <c r="G269" s="9" t="str">
        <f t="shared" ref="G269" si="20">IF(E269=0,"∞",FIXED((F269/E269),2,0))</f>
        <v>2.34</v>
      </c>
      <c r="H269" s="10">
        <f t="shared" ref="H269" si="21">VALUE(IF(E269=0,90,FIXED((DEGREES(ATAN2(E269,F269))),0,0)))</f>
        <v>67</v>
      </c>
      <c r="I269" s="6"/>
    </row>
    <row r="270" spans="1:9" ht="18.75" customHeight="1" x14ac:dyDescent="0.2">
      <c r="A270" s="4" t="s">
        <v>1970</v>
      </c>
      <c r="B270" s="8" t="s">
        <v>1971</v>
      </c>
      <c r="C270" s="11"/>
      <c r="D270" s="11" t="s">
        <v>3368</v>
      </c>
      <c r="E270" s="9">
        <v>240</v>
      </c>
      <c r="F270" s="9">
        <v>565</v>
      </c>
      <c r="G270" s="9" t="str">
        <f t="shared" si="12"/>
        <v>2.35</v>
      </c>
      <c r="H270" s="10">
        <f t="shared" ref="H270" si="22">VALUE(IF(E270=0,90,FIXED((DEGREES(ATAN2(E270,F270))),0,0)))</f>
        <v>67</v>
      </c>
      <c r="I270" s="6"/>
    </row>
    <row r="271" spans="1:9" ht="18.75" customHeight="1" x14ac:dyDescent="0.2">
      <c r="A271" s="4" t="s">
        <v>1972</v>
      </c>
      <c r="B271" s="8" t="s">
        <v>1973</v>
      </c>
      <c r="C271" s="11"/>
      <c r="D271" s="11" t="s">
        <v>3369</v>
      </c>
      <c r="E271" s="9">
        <v>40</v>
      </c>
      <c r="F271" s="9">
        <v>850</v>
      </c>
      <c r="G271" s="9" t="str">
        <f t="shared" si="12"/>
        <v>21.25</v>
      </c>
      <c r="H271" s="10">
        <f t="shared" si="13"/>
        <v>87</v>
      </c>
      <c r="I271" s="6"/>
    </row>
    <row r="272" spans="1:9" ht="18.75" customHeight="1" x14ac:dyDescent="0.2">
      <c r="A272" s="4" t="s">
        <v>1998</v>
      </c>
      <c r="B272" s="8" t="s">
        <v>1999</v>
      </c>
      <c r="C272" s="11"/>
      <c r="D272" s="11" t="s">
        <v>3370</v>
      </c>
      <c r="E272" s="9">
        <v>430</v>
      </c>
      <c r="F272" s="9">
        <v>400</v>
      </c>
      <c r="G272" s="9" t="str">
        <f t="shared" si="12"/>
        <v>0.93</v>
      </c>
      <c r="H272" s="10">
        <f t="shared" si="13"/>
        <v>43</v>
      </c>
      <c r="I272" s="6">
        <f t="shared" si="14"/>
        <v>9</v>
      </c>
    </row>
    <row r="273" spans="1:9" ht="18.75" customHeight="1" x14ac:dyDescent="0.2">
      <c r="A273" s="4" t="s">
        <v>1996</v>
      </c>
      <c r="B273" s="8" t="s">
        <v>1997</v>
      </c>
      <c r="C273" s="11"/>
      <c r="D273" s="11" t="s">
        <v>3371</v>
      </c>
      <c r="E273" s="9">
        <v>390</v>
      </c>
      <c r="F273" s="9">
        <v>300</v>
      </c>
      <c r="G273" s="9" t="str">
        <f t="shared" ref="G273" si="23">IF(E273=0,"∞",FIXED((F273/E273),2,0))</f>
        <v>0.77</v>
      </c>
      <c r="H273" s="10">
        <f t="shared" ref="H273" si="24">VALUE(IF(E273=0,90,FIXED((DEGREES(ATAN2(E273,F273))),0,0)))</f>
        <v>38</v>
      </c>
      <c r="I273" s="6">
        <f t="shared" ref="I273" si="25">IF(E273=0,"",IF(F273/E273&gt;2,"20以上",VALUE(FIXED(G273*10,0,0))))</f>
        <v>8</v>
      </c>
    </row>
    <row r="274" spans="1:9" ht="18.75" customHeight="1" x14ac:dyDescent="0.2">
      <c r="A274" s="4" t="s">
        <v>1974</v>
      </c>
      <c r="B274" s="8" t="s">
        <v>1975</v>
      </c>
      <c r="C274" s="11"/>
      <c r="D274" s="11" t="s">
        <v>3372</v>
      </c>
      <c r="E274" s="9">
        <v>350</v>
      </c>
      <c r="F274" s="9">
        <v>100</v>
      </c>
      <c r="G274" s="9" t="str">
        <f t="shared" si="12"/>
        <v>0.29</v>
      </c>
      <c r="H274" s="10">
        <f t="shared" si="13"/>
        <v>16</v>
      </c>
      <c r="I274" s="6"/>
    </row>
    <row r="275" spans="1:9" ht="18.75" customHeight="1" x14ac:dyDescent="0.2">
      <c r="A275" s="4" t="s">
        <v>1976</v>
      </c>
      <c r="B275" s="8" t="s">
        <v>1977</v>
      </c>
      <c r="C275" s="11"/>
      <c r="D275" s="11" t="s">
        <v>3373</v>
      </c>
      <c r="E275" s="9">
        <v>410</v>
      </c>
      <c r="F275" s="9">
        <v>220</v>
      </c>
      <c r="G275" s="9" t="str">
        <f t="shared" si="12"/>
        <v>0.54</v>
      </c>
      <c r="H275" s="10">
        <f t="shared" si="13"/>
        <v>28</v>
      </c>
      <c r="I275" s="6"/>
    </row>
    <row r="276" spans="1:9" ht="18.75" customHeight="1" x14ac:dyDescent="0.2">
      <c r="A276" s="4" t="s">
        <v>2494</v>
      </c>
      <c r="B276" s="8" t="s">
        <v>2455</v>
      </c>
      <c r="C276" s="11" t="s">
        <v>2456</v>
      </c>
      <c r="D276" s="11" t="s">
        <v>4465</v>
      </c>
      <c r="E276" s="9">
        <v>830</v>
      </c>
      <c r="F276" s="9">
        <v>800</v>
      </c>
      <c r="G276" s="9" t="str">
        <f t="shared" si="12"/>
        <v>0.96</v>
      </c>
      <c r="H276" s="10">
        <f t="shared" si="13"/>
        <v>44</v>
      </c>
      <c r="I276" s="6">
        <f t="shared" si="14"/>
        <v>10</v>
      </c>
    </row>
    <row r="277" spans="1:9" ht="18.75" customHeight="1" x14ac:dyDescent="0.2">
      <c r="A277" s="4" t="s">
        <v>2496</v>
      </c>
      <c r="B277" s="8" t="s">
        <v>2458</v>
      </c>
      <c r="C277" s="11" t="s">
        <v>2460</v>
      </c>
      <c r="D277" s="11" t="s">
        <v>3374</v>
      </c>
      <c r="E277" s="9">
        <v>1430</v>
      </c>
      <c r="F277" s="9">
        <v>1925</v>
      </c>
      <c r="G277" s="9" t="str">
        <f t="shared" si="12"/>
        <v>1.35</v>
      </c>
      <c r="H277" s="10">
        <f t="shared" si="13"/>
        <v>53</v>
      </c>
      <c r="I277" s="6">
        <f t="shared" si="14"/>
        <v>14</v>
      </c>
    </row>
    <row r="278" spans="1:9" ht="18.75" customHeight="1" x14ac:dyDescent="0.2">
      <c r="A278" s="4" t="s">
        <v>2497</v>
      </c>
      <c r="B278" s="8" t="s">
        <v>2457</v>
      </c>
      <c r="C278" s="11" t="s">
        <v>2461</v>
      </c>
      <c r="D278" s="11" t="s">
        <v>3375</v>
      </c>
      <c r="E278" s="9">
        <v>3030</v>
      </c>
      <c r="F278" s="9">
        <v>4925</v>
      </c>
      <c r="G278" s="9" t="str">
        <f t="shared" si="12"/>
        <v>1.63</v>
      </c>
      <c r="H278" s="10">
        <f t="shared" si="13"/>
        <v>58</v>
      </c>
      <c r="I278" s="6">
        <f t="shared" si="14"/>
        <v>16</v>
      </c>
    </row>
    <row r="279" spans="1:9" ht="18.75" customHeight="1" x14ac:dyDescent="0.2">
      <c r="A279" s="4" t="s">
        <v>1978</v>
      </c>
      <c r="B279" s="8" t="s">
        <v>1979</v>
      </c>
      <c r="C279" s="11"/>
      <c r="D279" s="11" t="s">
        <v>3376</v>
      </c>
      <c r="E279" s="9">
        <v>350</v>
      </c>
      <c r="F279" s="9">
        <v>150</v>
      </c>
      <c r="G279" s="9" t="str">
        <f t="shared" si="12"/>
        <v>0.43</v>
      </c>
      <c r="H279" s="10">
        <f t="shared" si="13"/>
        <v>23</v>
      </c>
      <c r="I279" s="6"/>
    </row>
    <row r="280" spans="1:9" ht="18.75" customHeight="1" x14ac:dyDescent="0.2">
      <c r="A280" s="4" t="s">
        <v>3140</v>
      </c>
      <c r="B280" s="8" t="s">
        <v>569</v>
      </c>
      <c r="C280" s="11"/>
      <c r="D280" s="11" t="s">
        <v>3377</v>
      </c>
      <c r="E280" s="9">
        <v>730</v>
      </c>
      <c r="F280" s="9">
        <v>160</v>
      </c>
      <c r="G280" s="9" t="str">
        <f t="shared" si="12"/>
        <v>0.22</v>
      </c>
      <c r="H280" s="10">
        <f t="shared" si="13"/>
        <v>12</v>
      </c>
      <c r="I280" s="6"/>
    </row>
    <row r="281" spans="1:9" ht="18.75" customHeight="1" x14ac:dyDescent="0.2">
      <c r="A281" s="4" t="s">
        <v>567</v>
      </c>
      <c r="B281" s="8" t="s">
        <v>568</v>
      </c>
      <c r="C281" s="11"/>
      <c r="D281" s="11" t="s">
        <v>3378</v>
      </c>
      <c r="E281" s="9">
        <v>850</v>
      </c>
      <c r="F281" s="9">
        <v>160</v>
      </c>
      <c r="G281" s="9" t="str">
        <f t="shared" si="12"/>
        <v>0.19</v>
      </c>
      <c r="H281" s="10">
        <f t="shared" si="13"/>
        <v>11</v>
      </c>
      <c r="I281" s="6"/>
    </row>
    <row r="282" spans="1:9" ht="18.75" customHeight="1" x14ac:dyDescent="0.2">
      <c r="A282" s="4" t="s">
        <v>1982</v>
      </c>
      <c r="B282" s="8" t="s">
        <v>1983</v>
      </c>
      <c r="C282" s="11"/>
      <c r="D282" s="11" t="s">
        <v>3379</v>
      </c>
      <c r="E282" s="9">
        <v>1050</v>
      </c>
      <c r="F282" s="9">
        <v>950</v>
      </c>
      <c r="G282" s="9" t="str">
        <f t="shared" ref="G282" si="26">IF(E282=0,"∞",FIXED((F282/E282),2,0))</f>
        <v>0.90</v>
      </c>
      <c r="H282" s="10">
        <f t="shared" ref="H282" si="27">VALUE(IF(E282=0,90,FIXED((DEGREES(ATAN2(E282,F282))),0,0)))</f>
        <v>42</v>
      </c>
      <c r="I282" s="6"/>
    </row>
    <row r="283" spans="1:9" ht="18.75" customHeight="1" x14ac:dyDescent="0.2">
      <c r="A283" s="4" t="s">
        <v>578</v>
      </c>
      <c r="B283" s="8" t="s">
        <v>579</v>
      </c>
      <c r="C283" s="11" t="s">
        <v>2745</v>
      </c>
      <c r="D283" s="11" t="s">
        <v>3380</v>
      </c>
      <c r="E283" s="9">
        <v>750</v>
      </c>
      <c r="F283" s="9">
        <v>835</v>
      </c>
      <c r="G283" s="9" t="str">
        <f t="shared" ref="G283:G345" si="28">IF(E283=0,"∞",FIXED((F283/E283),2,0))</f>
        <v>1.11</v>
      </c>
      <c r="H283" s="10">
        <f t="shared" ref="H283:H345" si="29">VALUE(IF(E283=0,90,FIXED((DEGREES(ATAN2(E283,F283))),0,0)))</f>
        <v>48</v>
      </c>
      <c r="I283" s="6">
        <f t="shared" ref="I283:I344" si="30">IF(E283=0,"",IF(F283/E283&gt;2,"20以上",VALUE(FIXED(G283*10,0,0))))</f>
        <v>11</v>
      </c>
    </row>
    <row r="284" spans="1:9" ht="18.75" customHeight="1" x14ac:dyDescent="0.2">
      <c r="A284" s="4" t="s">
        <v>2022</v>
      </c>
      <c r="B284" s="8" t="s">
        <v>2023</v>
      </c>
      <c r="C284" s="11" t="s">
        <v>2743</v>
      </c>
      <c r="D284" s="11" t="s">
        <v>3381</v>
      </c>
      <c r="E284" s="9">
        <v>810</v>
      </c>
      <c r="F284" s="9">
        <v>845</v>
      </c>
      <c r="G284" s="9" t="str">
        <f t="shared" si="28"/>
        <v>1.04</v>
      </c>
      <c r="H284" s="10">
        <f t="shared" si="29"/>
        <v>46</v>
      </c>
      <c r="I284" s="6">
        <f t="shared" si="30"/>
        <v>10</v>
      </c>
    </row>
    <row r="285" spans="1:9" ht="18.75" customHeight="1" x14ac:dyDescent="0.2">
      <c r="A285" s="4" t="s">
        <v>2109</v>
      </c>
      <c r="B285" s="8" t="s">
        <v>2110</v>
      </c>
      <c r="C285" s="11" t="s">
        <v>2751</v>
      </c>
      <c r="D285" s="11" t="s">
        <v>3382</v>
      </c>
      <c r="E285" s="9">
        <v>1890</v>
      </c>
      <c r="F285" s="9">
        <v>1025</v>
      </c>
      <c r="G285" s="9" t="str">
        <f t="shared" si="28"/>
        <v>0.54</v>
      </c>
      <c r="H285" s="10">
        <f t="shared" si="29"/>
        <v>28</v>
      </c>
      <c r="I285" s="6">
        <f t="shared" si="30"/>
        <v>5</v>
      </c>
    </row>
    <row r="286" spans="1:9" ht="18.75" customHeight="1" x14ac:dyDescent="0.2">
      <c r="A286" s="4" t="s">
        <v>580</v>
      </c>
      <c r="B286" s="8" t="s">
        <v>581</v>
      </c>
      <c r="C286" s="11" t="s">
        <v>2746</v>
      </c>
      <c r="D286" s="11" t="s">
        <v>3383</v>
      </c>
      <c r="E286" s="9">
        <v>830</v>
      </c>
      <c r="F286" s="9">
        <v>985</v>
      </c>
      <c r="G286" s="9" t="str">
        <f t="shared" si="28"/>
        <v>1.19</v>
      </c>
      <c r="H286" s="10">
        <f t="shared" si="29"/>
        <v>50</v>
      </c>
      <c r="I286" s="6">
        <f t="shared" si="30"/>
        <v>12</v>
      </c>
    </row>
    <row r="287" spans="1:9" ht="18.75" customHeight="1" x14ac:dyDescent="0.2">
      <c r="A287" s="4" t="s">
        <v>2095</v>
      </c>
      <c r="B287" s="8" t="s">
        <v>2096</v>
      </c>
      <c r="C287" s="11" t="s">
        <v>2742</v>
      </c>
      <c r="D287" s="11" t="s">
        <v>3384</v>
      </c>
      <c r="E287" s="9">
        <v>1010</v>
      </c>
      <c r="F287" s="9">
        <v>1220</v>
      </c>
      <c r="G287" s="9" t="str">
        <f t="shared" si="28"/>
        <v>1.21</v>
      </c>
      <c r="H287" s="10">
        <f t="shared" si="29"/>
        <v>50</v>
      </c>
      <c r="I287" s="6">
        <f t="shared" si="30"/>
        <v>12</v>
      </c>
    </row>
    <row r="288" spans="1:9" ht="18.75" customHeight="1" x14ac:dyDescent="0.2">
      <c r="A288" s="4" t="s">
        <v>2105</v>
      </c>
      <c r="B288" s="8" t="s">
        <v>2106</v>
      </c>
      <c r="C288" s="11" t="s">
        <v>2750</v>
      </c>
      <c r="D288" s="11" t="s">
        <v>3385</v>
      </c>
      <c r="E288" s="9">
        <v>2090</v>
      </c>
      <c r="F288" s="9">
        <v>1400</v>
      </c>
      <c r="G288" s="9" t="str">
        <f t="shared" si="28"/>
        <v>0.67</v>
      </c>
      <c r="H288" s="10">
        <f t="shared" si="29"/>
        <v>34</v>
      </c>
      <c r="I288" s="6">
        <f t="shared" si="30"/>
        <v>7</v>
      </c>
    </row>
    <row r="289" spans="1:9" ht="18.75" customHeight="1" x14ac:dyDescent="0.2">
      <c r="A289" s="4" t="s">
        <v>576</v>
      </c>
      <c r="B289" s="8" t="s">
        <v>577</v>
      </c>
      <c r="C289" s="11" t="s">
        <v>2747</v>
      </c>
      <c r="D289" s="11" t="s">
        <v>3386</v>
      </c>
      <c r="E289" s="9">
        <v>1150</v>
      </c>
      <c r="F289" s="9">
        <v>1585</v>
      </c>
      <c r="G289" s="9" t="str">
        <f t="shared" si="28"/>
        <v>1.38</v>
      </c>
      <c r="H289" s="10">
        <f t="shared" si="29"/>
        <v>54</v>
      </c>
      <c r="I289" s="6">
        <f t="shared" si="30"/>
        <v>14</v>
      </c>
    </row>
    <row r="290" spans="1:9" ht="18.75" customHeight="1" x14ac:dyDescent="0.2">
      <c r="A290" s="4" t="s">
        <v>2016</v>
      </c>
      <c r="B290" s="8" t="s">
        <v>2017</v>
      </c>
      <c r="C290" s="11" t="s">
        <v>2741</v>
      </c>
      <c r="D290" s="11" t="s">
        <v>3387</v>
      </c>
      <c r="E290" s="9">
        <v>1210</v>
      </c>
      <c r="F290" s="9">
        <v>1595</v>
      </c>
      <c r="G290" s="9" t="str">
        <f t="shared" si="28"/>
        <v>1.32</v>
      </c>
      <c r="H290" s="10">
        <f t="shared" si="29"/>
        <v>53</v>
      </c>
      <c r="I290" s="6">
        <f t="shared" si="30"/>
        <v>13</v>
      </c>
    </row>
    <row r="291" spans="1:9" ht="18.75" customHeight="1" x14ac:dyDescent="0.2">
      <c r="A291" s="4" t="s">
        <v>3108</v>
      </c>
      <c r="B291" s="8" t="s">
        <v>3107</v>
      </c>
      <c r="C291" s="11"/>
      <c r="D291" s="11" t="s">
        <v>3388</v>
      </c>
      <c r="E291" s="9">
        <v>1270</v>
      </c>
      <c r="F291" s="9">
        <v>1670</v>
      </c>
      <c r="G291" s="9" t="str">
        <f t="shared" ref="G291" si="31">IF(E291=0,"∞",FIXED((F291/E291),2,0))</f>
        <v>1.31</v>
      </c>
      <c r="H291" s="10">
        <f t="shared" ref="H291" si="32">VALUE(IF(E291=0,90,FIXED((DEGREES(ATAN2(E291,F291))),0,0)))</f>
        <v>53</v>
      </c>
      <c r="I291" s="6">
        <f t="shared" ref="I291" si="33">IF(E291=0,"",IF(F291/E291&gt;2,"20以上",VALUE(FIXED(G291*10,0,0))))</f>
        <v>13</v>
      </c>
    </row>
    <row r="292" spans="1:9" ht="18.75" customHeight="1" x14ac:dyDescent="0.2">
      <c r="A292" s="4" t="s">
        <v>2107</v>
      </c>
      <c r="B292" s="8" t="s">
        <v>2108</v>
      </c>
      <c r="C292" s="11" t="s">
        <v>2749</v>
      </c>
      <c r="D292" s="11" t="s">
        <v>3389</v>
      </c>
      <c r="E292" s="9">
        <v>2290</v>
      </c>
      <c r="F292" s="9">
        <v>1775</v>
      </c>
      <c r="G292" s="9" t="str">
        <f t="shared" si="28"/>
        <v>0.78</v>
      </c>
      <c r="H292" s="10">
        <f t="shared" si="29"/>
        <v>38</v>
      </c>
      <c r="I292" s="6">
        <f t="shared" si="30"/>
        <v>8</v>
      </c>
    </row>
    <row r="293" spans="1:9" ht="18.75" customHeight="1" x14ac:dyDescent="0.2">
      <c r="A293" s="4" t="s">
        <v>2093</v>
      </c>
      <c r="B293" s="8" t="s">
        <v>2094</v>
      </c>
      <c r="C293" s="11" t="s">
        <v>2740</v>
      </c>
      <c r="D293" s="11" t="s">
        <v>3390</v>
      </c>
      <c r="E293" s="9">
        <v>1410</v>
      </c>
      <c r="F293" s="9">
        <v>1970</v>
      </c>
      <c r="G293" s="9" t="str">
        <f t="shared" si="28"/>
        <v>1.40</v>
      </c>
      <c r="H293" s="10">
        <f t="shared" si="29"/>
        <v>54</v>
      </c>
      <c r="I293" s="6">
        <f t="shared" si="30"/>
        <v>14</v>
      </c>
    </row>
    <row r="294" spans="1:9" ht="18.75" customHeight="1" x14ac:dyDescent="0.2">
      <c r="A294" s="4" t="s">
        <v>572</v>
      </c>
      <c r="B294" s="8" t="s">
        <v>573</v>
      </c>
      <c r="C294" s="11" t="s">
        <v>2744</v>
      </c>
      <c r="D294" s="11" t="s">
        <v>3391</v>
      </c>
      <c r="E294" s="9">
        <v>470</v>
      </c>
      <c r="F294" s="9">
        <v>310</v>
      </c>
      <c r="G294" s="9" t="str">
        <f t="shared" si="28"/>
        <v>0.66</v>
      </c>
      <c r="H294" s="10">
        <f t="shared" si="29"/>
        <v>33</v>
      </c>
      <c r="I294" s="6">
        <f t="shared" si="30"/>
        <v>7</v>
      </c>
    </row>
    <row r="295" spans="1:9" ht="18.75" customHeight="1" x14ac:dyDescent="0.2">
      <c r="A295" s="4" t="s">
        <v>2089</v>
      </c>
      <c r="B295" s="8" t="s">
        <v>2090</v>
      </c>
      <c r="C295" s="11" t="s">
        <v>2739</v>
      </c>
      <c r="D295" s="11" t="s">
        <v>3392</v>
      </c>
      <c r="E295" s="9">
        <v>1610</v>
      </c>
      <c r="F295" s="9">
        <v>2345</v>
      </c>
      <c r="G295" s="9" t="str">
        <f t="shared" si="28"/>
        <v>1.46</v>
      </c>
      <c r="H295" s="10">
        <f t="shared" si="29"/>
        <v>56</v>
      </c>
      <c r="I295" s="6">
        <f t="shared" si="30"/>
        <v>15</v>
      </c>
    </row>
    <row r="296" spans="1:9" ht="18.75" customHeight="1" x14ac:dyDescent="0.2">
      <c r="A296" s="4" t="s">
        <v>2103</v>
      </c>
      <c r="B296" s="8" t="s">
        <v>2104</v>
      </c>
      <c r="C296" s="11" t="s">
        <v>2748</v>
      </c>
      <c r="D296" s="11" t="s">
        <v>3393</v>
      </c>
      <c r="E296" s="9">
        <v>2690</v>
      </c>
      <c r="F296" s="9">
        <v>2525</v>
      </c>
      <c r="G296" s="9" t="str">
        <f t="shared" si="28"/>
        <v>0.94</v>
      </c>
      <c r="H296" s="10">
        <f t="shared" si="29"/>
        <v>43</v>
      </c>
      <c r="I296" s="6">
        <f t="shared" si="30"/>
        <v>9</v>
      </c>
    </row>
    <row r="297" spans="1:9" ht="18.75" customHeight="1" x14ac:dyDescent="0.2">
      <c r="A297" s="4" t="s">
        <v>2026</v>
      </c>
      <c r="B297" s="8" t="s">
        <v>2027</v>
      </c>
      <c r="C297" s="11" t="s">
        <v>2738</v>
      </c>
      <c r="D297" s="11" t="s">
        <v>3394</v>
      </c>
      <c r="E297" s="9">
        <v>530</v>
      </c>
      <c r="F297" s="9">
        <v>320</v>
      </c>
      <c r="G297" s="9" t="str">
        <f t="shared" si="28"/>
        <v>0.60</v>
      </c>
      <c r="H297" s="10">
        <f t="shared" si="29"/>
        <v>31</v>
      </c>
      <c r="I297" s="6">
        <f t="shared" si="30"/>
        <v>6</v>
      </c>
    </row>
    <row r="298" spans="1:9" ht="18.75" customHeight="1" x14ac:dyDescent="0.2">
      <c r="A298" s="4" t="s">
        <v>2020</v>
      </c>
      <c r="B298" s="8" t="s">
        <v>2021</v>
      </c>
      <c r="C298" s="11" t="s">
        <v>2737</v>
      </c>
      <c r="D298" s="11" t="s">
        <v>3395</v>
      </c>
      <c r="E298" s="9">
        <v>2010</v>
      </c>
      <c r="F298" s="9">
        <v>3095</v>
      </c>
      <c r="G298" s="9" t="str">
        <f t="shared" si="28"/>
        <v>1.54</v>
      </c>
      <c r="H298" s="10">
        <f t="shared" si="29"/>
        <v>57</v>
      </c>
      <c r="I298" s="6">
        <f t="shared" si="30"/>
        <v>15</v>
      </c>
    </row>
    <row r="299" spans="1:9" ht="18.75" customHeight="1" x14ac:dyDescent="0.2">
      <c r="A299" s="4" t="s">
        <v>2113</v>
      </c>
      <c r="B299" s="8" t="s">
        <v>2114</v>
      </c>
      <c r="C299" s="11" t="s">
        <v>2736</v>
      </c>
      <c r="D299" s="11" t="s">
        <v>3396</v>
      </c>
      <c r="E299" s="9">
        <v>3090</v>
      </c>
      <c r="F299" s="9">
        <v>3275</v>
      </c>
      <c r="G299" s="9" t="str">
        <f t="shared" si="28"/>
        <v>1.06</v>
      </c>
      <c r="H299" s="10">
        <f t="shared" si="29"/>
        <v>47</v>
      </c>
      <c r="I299" s="6">
        <f t="shared" si="30"/>
        <v>11</v>
      </c>
    </row>
    <row r="300" spans="1:9" ht="18.75" customHeight="1" x14ac:dyDescent="0.2">
      <c r="A300" s="4" t="s">
        <v>2018</v>
      </c>
      <c r="B300" s="8" t="s">
        <v>2019</v>
      </c>
      <c r="C300" s="11" t="s">
        <v>2735</v>
      </c>
      <c r="D300" s="11" t="s">
        <v>3397</v>
      </c>
      <c r="E300" s="9">
        <v>2410</v>
      </c>
      <c r="F300" s="9">
        <v>3845</v>
      </c>
      <c r="G300" s="9" t="str">
        <f t="shared" si="28"/>
        <v>1.60</v>
      </c>
      <c r="H300" s="10">
        <f t="shared" si="29"/>
        <v>58</v>
      </c>
      <c r="I300" s="6">
        <f t="shared" si="30"/>
        <v>16</v>
      </c>
    </row>
    <row r="301" spans="1:9" ht="18.75" customHeight="1" x14ac:dyDescent="0.2">
      <c r="A301" s="4" t="s">
        <v>2111</v>
      </c>
      <c r="B301" s="8" t="s">
        <v>2112</v>
      </c>
      <c r="C301" s="11" t="s">
        <v>2734</v>
      </c>
      <c r="D301" s="11" t="s">
        <v>3398</v>
      </c>
      <c r="E301" s="9">
        <v>3490</v>
      </c>
      <c r="F301" s="9">
        <v>4025</v>
      </c>
      <c r="G301" s="9" t="str">
        <f t="shared" si="28"/>
        <v>1.15</v>
      </c>
      <c r="H301" s="10">
        <f t="shared" si="29"/>
        <v>49</v>
      </c>
      <c r="I301" s="6">
        <f t="shared" si="30"/>
        <v>12</v>
      </c>
    </row>
    <row r="302" spans="1:9" ht="18.75" customHeight="1" x14ac:dyDescent="0.2">
      <c r="A302" s="4" t="s">
        <v>2091</v>
      </c>
      <c r="B302" s="8" t="s">
        <v>2092</v>
      </c>
      <c r="C302" s="11" t="s">
        <v>2733</v>
      </c>
      <c r="D302" s="11" t="s">
        <v>3399</v>
      </c>
      <c r="E302" s="9">
        <v>610</v>
      </c>
      <c r="F302" s="9">
        <v>470</v>
      </c>
      <c r="G302" s="9" t="str">
        <f t="shared" si="28"/>
        <v>0.77</v>
      </c>
      <c r="H302" s="10">
        <f t="shared" si="29"/>
        <v>38</v>
      </c>
      <c r="I302" s="6">
        <f t="shared" si="30"/>
        <v>8</v>
      </c>
    </row>
    <row r="303" spans="1:9" ht="18.75" customHeight="1" x14ac:dyDescent="0.2">
      <c r="A303" s="4" t="s">
        <v>2101</v>
      </c>
      <c r="B303" s="8" t="s">
        <v>2102</v>
      </c>
      <c r="C303" s="11" t="s">
        <v>2732</v>
      </c>
      <c r="D303" s="11" t="s">
        <v>3400</v>
      </c>
      <c r="E303" s="9">
        <v>1690</v>
      </c>
      <c r="F303" s="9">
        <v>650</v>
      </c>
      <c r="G303" s="9" t="str">
        <f t="shared" si="28"/>
        <v>0.38</v>
      </c>
      <c r="H303" s="10">
        <f t="shared" si="29"/>
        <v>21</v>
      </c>
      <c r="I303" s="6">
        <f t="shared" si="30"/>
        <v>4</v>
      </c>
    </row>
    <row r="304" spans="1:9" ht="18.75" customHeight="1" x14ac:dyDescent="0.2">
      <c r="A304" s="4" t="s">
        <v>574</v>
      </c>
      <c r="B304" s="8" t="s">
        <v>575</v>
      </c>
      <c r="C304" s="11" t="s">
        <v>2731</v>
      </c>
      <c r="D304" s="11" t="s">
        <v>3401</v>
      </c>
      <c r="E304" s="9">
        <v>590</v>
      </c>
      <c r="F304" s="9">
        <v>535</v>
      </c>
      <c r="G304" s="9" t="str">
        <f t="shared" si="28"/>
        <v>0.91</v>
      </c>
      <c r="H304" s="10">
        <f t="shared" si="29"/>
        <v>42</v>
      </c>
      <c r="I304" s="6">
        <f t="shared" si="30"/>
        <v>9</v>
      </c>
    </row>
    <row r="305" spans="1:9" ht="18.75" customHeight="1" x14ac:dyDescent="0.2">
      <c r="A305" s="4" t="s">
        <v>2014</v>
      </c>
      <c r="B305" s="8" t="s">
        <v>2015</v>
      </c>
      <c r="C305" s="11" t="s">
        <v>2730</v>
      </c>
      <c r="D305" s="11" t="s">
        <v>3402</v>
      </c>
      <c r="E305" s="9">
        <v>2810</v>
      </c>
      <c r="F305" s="9">
        <v>4595</v>
      </c>
      <c r="G305" s="9" t="str">
        <f t="shared" si="28"/>
        <v>1.64</v>
      </c>
      <c r="H305" s="10">
        <f t="shared" si="29"/>
        <v>59</v>
      </c>
      <c r="I305" s="6">
        <f t="shared" si="30"/>
        <v>16</v>
      </c>
    </row>
    <row r="306" spans="1:9" ht="18.75" customHeight="1" x14ac:dyDescent="0.2">
      <c r="A306" s="4" t="s">
        <v>2115</v>
      </c>
      <c r="B306" s="8" t="s">
        <v>2116</v>
      </c>
      <c r="C306" s="11"/>
      <c r="D306" s="11" t="s">
        <v>2295</v>
      </c>
      <c r="E306" s="9">
        <v>3890</v>
      </c>
      <c r="F306" s="9">
        <v>4775</v>
      </c>
      <c r="G306" s="9" t="str">
        <f t="shared" si="28"/>
        <v>1.23</v>
      </c>
      <c r="H306" s="10">
        <f t="shared" si="29"/>
        <v>51</v>
      </c>
      <c r="I306" s="6">
        <f t="shared" si="30"/>
        <v>12</v>
      </c>
    </row>
    <row r="307" spans="1:9" ht="18.75" customHeight="1" x14ac:dyDescent="0.2">
      <c r="A307" s="4" t="s">
        <v>2097</v>
      </c>
      <c r="B307" s="8" t="s">
        <v>2098</v>
      </c>
      <c r="C307" s="11" t="s">
        <v>2729</v>
      </c>
      <c r="D307" s="11" t="s">
        <v>3403</v>
      </c>
      <c r="E307" s="9">
        <v>650</v>
      </c>
      <c r="F307" s="9">
        <v>545</v>
      </c>
      <c r="G307" s="9" t="str">
        <f t="shared" si="28"/>
        <v>0.84</v>
      </c>
      <c r="H307" s="10">
        <f t="shared" si="29"/>
        <v>40</v>
      </c>
      <c r="I307" s="6">
        <f t="shared" si="30"/>
        <v>8</v>
      </c>
    </row>
    <row r="308" spans="1:9" ht="18.75" customHeight="1" x14ac:dyDescent="0.2">
      <c r="A308" s="4" t="s">
        <v>570</v>
      </c>
      <c r="B308" s="8" t="s">
        <v>571</v>
      </c>
      <c r="C308" s="11" t="s">
        <v>2728</v>
      </c>
      <c r="D308" s="11" t="s">
        <v>3404</v>
      </c>
      <c r="E308" s="9">
        <v>670</v>
      </c>
      <c r="F308" s="9">
        <v>685</v>
      </c>
      <c r="G308" s="9" t="str">
        <f t="shared" si="28"/>
        <v>1.02</v>
      </c>
      <c r="H308" s="10">
        <f t="shared" si="29"/>
        <v>46</v>
      </c>
      <c r="I308" s="6">
        <f t="shared" si="30"/>
        <v>10</v>
      </c>
    </row>
    <row r="309" spans="1:9" ht="18.75" customHeight="1" x14ac:dyDescent="0.2">
      <c r="A309" s="4" t="s">
        <v>2024</v>
      </c>
      <c r="B309" s="8" t="s">
        <v>2025</v>
      </c>
      <c r="C309" s="11" t="s">
        <v>2727</v>
      </c>
      <c r="D309" s="11" t="s">
        <v>3405</v>
      </c>
      <c r="E309" s="9">
        <v>730</v>
      </c>
      <c r="F309" s="9">
        <v>695</v>
      </c>
      <c r="G309" s="9" t="str">
        <f t="shared" si="28"/>
        <v>0.95</v>
      </c>
      <c r="H309" s="10">
        <f t="shared" si="29"/>
        <v>44</v>
      </c>
      <c r="I309" s="6">
        <f t="shared" si="30"/>
        <v>10</v>
      </c>
    </row>
    <row r="310" spans="1:9" ht="18.75" customHeight="1" x14ac:dyDescent="0.2">
      <c r="A310" s="4" t="s">
        <v>2008</v>
      </c>
      <c r="B310" s="8" t="s">
        <v>2009</v>
      </c>
      <c r="C310" s="11"/>
      <c r="D310" s="11" t="s">
        <v>3406</v>
      </c>
      <c r="E310" s="9">
        <v>410</v>
      </c>
      <c r="F310" s="9">
        <v>160</v>
      </c>
      <c r="G310" s="9" t="str">
        <f t="shared" ref="G310" si="34">IF(E310=0,"∞",FIXED((F310/E310),2,0))</f>
        <v>0.39</v>
      </c>
      <c r="H310" s="10">
        <f t="shared" ref="H310" si="35">VALUE(IF(E310=0,90,FIXED((DEGREES(ATAN2(E310,F310))),0,0)))</f>
        <v>21</v>
      </c>
      <c r="I310" s="6">
        <f t="shared" ref="I310" si="36">IF(E310=0,"",IF(F310/E310&gt;2,"20以上",VALUE(FIXED(G310*10,0,0))))</f>
        <v>4</v>
      </c>
    </row>
    <row r="311" spans="1:9" ht="18.75" customHeight="1" x14ac:dyDescent="0.2">
      <c r="A311" s="4" t="s">
        <v>1984</v>
      </c>
      <c r="B311" s="8" t="s">
        <v>1985</v>
      </c>
      <c r="C311" s="11"/>
      <c r="D311" s="11" t="s">
        <v>3407</v>
      </c>
      <c r="E311" s="9">
        <v>700</v>
      </c>
      <c r="F311" s="9">
        <v>60</v>
      </c>
      <c r="G311" s="9" t="str">
        <f t="shared" si="28"/>
        <v>0.09</v>
      </c>
      <c r="H311" s="10">
        <f t="shared" si="29"/>
        <v>5</v>
      </c>
      <c r="I311" s="6"/>
    </row>
    <row r="312" spans="1:9" ht="18.75" customHeight="1" x14ac:dyDescent="0.2">
      <c r="A312" s="4" t="s">
        <v>1986</v>
      </c>
      <c r="B312" s="8" t="s">
        <v>1987</v>
      </c>
      <c r="C312" s="11"/>
      <c r="D312" s="11" t="s">
        <v>3408</v>
      </c>
      <c r="E312" s="9">
        <v>400</v>
      </c>
      <c r="F312" s="9">
        <v>60</v>
      </c>
      <c r="G312" s="9" t="str">
        <f t="shared" si="28"/>
        <v>0.15</v>
      </c>
      <c r="H312" s="10">
        <f t="shared" si="29"/>
        <v>9</v>
      </c>
      <c r="I312" s="6"/>
    </row>
    <row r="313" spans="1:9" ht="18.75" customHeight="1" x14ac:dyDescent="0.2">
      <c r="A313" s="4" t="s">
        <v>1988</v>
      </c>
      <c r="B313" s="8" t="s">
        <v>1989</v>
      </c>
      <c r="C313" s="11"/>
      <c r="D313" s="11" t="s">
        <v>3409</v>
      </c>
      <c r="E313" s="9">
        <v>390</v>
      </c>
      <c r="F313" s="9">
        <v>60</v>
      </c>
      <c r="G313" s="9" t="str">
        <f t="shared" si="28"/>
        <v>0.15</v>
      </c>
      <c r="H313" s="10">
        <f t="shared" si="29"/>
        <v>9</v>
      </c>
      <c r="I313" s="6"/>
    </row>
    <row r="314" spans="1:9" ht="18.75" customHeight="1" x14ac:dyDescent="0.2">
      <c r="A314" s="4" t="s">
        <v>1990</v>
      </c>
      <c r="B314" s="8" t="s">
        <v>1991</v>
      </c>
      <c r="C314" s="11"/>
      <c r="D314" s="11" t="s">
        <v>3410</v>
      </c>
      <c r="E314" s="9">
        <v>740</v>
      </c>
      <c r="F314" s="9">
        <v>60</v>
      </c>
      <c r="G314" s="9" t="str">
        <f t="shared" si="28"/>
        <v>0.08</v>
      </c>
      <c r="H314" s="10">
        <f t="shared" si="29"/>
        <v>5</v>
      </c>
      <c r="I314" s="6"/>
    </row>
    <row r="315" spans="1:9" ht="18.75" customHeight="1" x14ac:dyDescent="0.2">
      <c r="A315" s="4" t="s">
        <v>1992</v>
      </c>
      <c r="B315" s="8" t="s">
        <v>1993</v>
      </c>
      <c r="C315" s="11" t="s">
        <v>2726</v>
      </c>
      <c r="D315" s="11" t="s">
        <v>3411</v>
      </c>
      <c r="E315" s="9">
        <v>410</v>
      </c>
      <c r="F315" s="9">
        <v>260</v>
      </c>
      <c r="G315" s="9" t="str">
        <f t="shared" si="28"/>
        <v>0.63</v>
      </c>
      <c r="H315" s="10">
        <f t="shared" si="29"/>
        <v>32</v>
      </c>
      <c r="I315" s="6">
        <f t="shared" si="30"/>
        <v>6</v>
      </c>
    </row>
    <row r="316" spans="1:9" ht="18.75" customHeight="1" x14ac:dyDescent="0.2">
      <c r="A316" s="4" t="s">
        <v>1994</v>
      </c>
      <c r="B316" s="8" t="s">
        <v>1995</v>
      </c>
      <c r="C316" s="11"/>
      <c r="D316" s="11" t="s">
        <v>3412</v>
      </c>
      <c r="E316" s="9">
        <v>870</v>
      </c>
      <c r="F316" s="9">
        <v>142</v>
      </c>
      <c r="G316" s="9" t="str">
        <f t="shared" si="28"/>
        <v>0.16</v>
      </c>
      <c r="H316" s="10">
        <f t="shared" si="29"/>
        <v>9</v>
      </c>
      <c r="I316" s="6"/>
    </row>
    <row r="317" spans="1:9" ht="18.75" customHeight="1" x14ac:dyDescent="0.2">
      <c r="A317" s="4" t="s">
        <v>2002</v>
      </c>
      <c r="B317" s="8" t="s">
        <v>2003</v>
      </c>
      <c r="C317" s="11"/>
      <c r="D317" s="11" t="s">
        <v>3413</v>
      </c>
      <c r="E317" s="9">
        <v>870</v>
      </c>
      <c r="F317" s="9">
        <v>140</v>
      </c>
      <c r="G317" s="9" t="str">
        <f t="shared" si="28"/>
        <v>0.16</v>
      </c>
      <c r="H317" s="10">
        <f t="shared" si="29"/>
        <v>9</v>
      </c>
      <c r="I317" s="6"/>
    </row>
    <row r="318" spans="1:9" ht="18.75" customHeight="1" x14ac:dyDescent="0.2">
      <c r="A318" s="4" t="s">
        <v>2004</v>
      </c>
      <c r="B318" s="8" t="s">
        <v>2005</v>
      </c>
      <c r="C318" s="11" t="s">
        <v>2725</v>
      </c>
      <c r="D318" s="11" t="s">
        <v>3414</v>
      </c>
      <c r="E318" s="9">
        <v>470</v>
      </c>
      <c r="F318" s="9">
        <v>390</v>
      </c>
      <c r="G318" s="9" t="str">
        <f t="shared" si="28"/>
        <v>0.83</v>
      </c>
      <c r="H318" s="10">
        <f t="shared" si="29"/>
        <v>40</v>
      </c>
      <c r="I318" s="6">
        <f t="shared" si="30"/>
        <v>8</v>
      </c>
    </row>
    <row r="319" spans="1:9" ht="18.75" customHeight="1" x14ac:dyDescent="0.2">
      <c r="A319" s="4" t="s">
        <v>2099</v>
      </c>
      <c r="B319" s="8" t="s">
        <v>2100</v>
      </c>
      <c r="C319" s="11"/>
      <c r="D319" s="11" t="s">
        <v>3415</v>
      </c>
      <c r="E319" s="9">
        <v>590</v>
      </c>
      <c r="F319" s="9">
        <v>620</v>
      </c>
      <c r="G319" s="9" t="str">
        <f t="shared" si="28"/>
        <v>1.05</v>
      </c>
      <c r="H319" s="10">
        <f t="shared" si="29"/>
        <v>46</v>
      </c>
      <c r="I319" s="6">
        <f t="shared" si="30"/>
        <v>11</v>
      </c>
    </row>
    <row r="320" spans="1:9" ht="18.75" customHeight="1" x14ac:dyDescent="0.2">
      <c r="A320" s="4" t="s">
        <v>2006</v>
      </c>
      <c r="B320" s="8" t="s">
        <v>2007</v>
      </c>
      <c r="C320" s="11"/>
      <c r="D320" s="11" t="s">
        <v>3416</v>
      </c>
      <c r="E320" s="9">
        <v>900</v>
      </c>
      <c r="F320" s="9">
        <v>144</v>
      </c>
      <c r="G320" s="9" t="str">
        <f t="shared" si="28"/>
        <v>0.16</v>
      </c>
      <c r="H320" s="10">
        <f t="shared" si="29"/>
        <v>9</v>
      </c>
      <c r="I320" s="6"/>
    </row>
    <row r="321" spans="1:9" ht="18.75" customHeight="1" x14ac:dyDescent="0.2">
      <c r="A321" s="4" t="s">
        <v>2010</v>
      </c>
      <c r="B321" s="8" t="s">
        <v>2011</v>
      </c>
      <c r="C321" s="11"/>
      <c r="D321" s="11" t="s">
        <v>3417</v>
      </c>
      <c r="E321" s="9">
        <v>470</v>
      </c>
      <c r="F321" s="9">
        <v>60</v>
      </c>
      <c r="G321" s="9" t="str">
        <f t="shared" si="28"/>
        <v>0.13</v>
      </c>
      <c r="H321" s="10">
        <f t="shared" si="29"/>
        <v>7</v>
      </c>
      <c r="I321" s="6"/>
    </row>
    <row r="322" spans="1:9" ht="18.75" customHeight="1" x14ac:dyDescent="0.2">
      <c r="A322" s="4" t="s">
        <v>1980</v>
      </c>
      <c r="B322" s="8" t="s">
        <v>1981</v>
      </c>
      <c r="C322" s="11"/>
      <c r="D322" s="11" t="s">
        <v>3418</v>
      </c>
      <c r="E322" s="9">
        <v>660</v>
      </c>
      <c r="F322" s="9">
        <v>60</v>
      </c>
      <c r="G322" s="9" t="str">
        <f t="shared" si="28"/>
        <v>0.09</v>
      </c>
      <c r="H322" s="10">
        <f t="shared" si="29"/>
        <v>5</v>
      </c>
      <c r="I322" s="6"/>
    </row>
    <row r="323" spans="1:9" ht="18.75" customHeight="1" x14ac:dyDescent="0.2">
      <c r="A323" s="4" t="s">
        <v>588</v>
      </c>
      <c r="B323" s="8" t="s">
        <v>589</v>
      </c>
      <c r="C323" s="11"/>
      <c r="D323" s="11" t="s">
        <v>3419</v>
      </c>
      <c r="E323" s="9">
        <v>950</v>
      </c>
      <c r="F323" s="9">
        <v>1340</v>
      </c>
      <c r="G323" s="9" t="str">
        <f t="shared" si="28"/>
        <v>1.41</v>
      </c>
      <c r="H323" s="10">
        <f t="shared" si="29"/>
        <v>55</v>
      </c>
      <c r="I323" s="6">
        <f t="shared" si="30"/>
        <v>14</v>
      </c>
    </row>
    <row r="324" spans="1:9" ht="18.75" customHeight="1" x14ac:dyDescent="0.2">
      <c r="A324" s="4" t="s">
        <v>2000</v>
      </c>
      <c r="B324" s="8" t="s">
        <v>2001</v>
      </c>
      <c r="C324" s="11"/>
      <c r="D324" s="11" t="s">
        <v>3420</v>
      </c>
      <c r="E324" s="9">
        <v>470</v>
      </c>
      <c r="F324" s="9">
        <v>380</v>
      </c>
      <c r="G324" s="9" t="str">
        <f t="shared" si="28"/>
        <v>0.81</v>
      </c>
      <c r="H324" s="10">
        <f t="shared" si="29"/>
        <v>39</v>
      </c>
      <c r="I324" s="6">
        <f t="shared" si="30"/>
        <v>8</v>
      </c>
    </row>
    <row r="325" spans="1:9" ht="18.75" customHeight="1" x14ac:dyDescent="0.2">
      <c r="A325" s="4" t="s">
        <v>584</v>
      </c>
      <c r="B325" s="8" t="s">
        <v>585</v>
      </c>
      <c r="C325" s="11"/>
      <c r="D325" s="11" t="s">
        <v>3421</v>
      </c>
      <c r="E325" s="9">
        <v>530</v>
      </c>
      <c r="F325" s="9">
        <v>500</v>
      </c>
      <c r="G325" s="9" t="str">
        <f t="shared" si="28"/>
        <v>0.94</v>
      </c>
      <c r="H325" s="10">
        <f t="shared" si="29"/>
        <v>43</v>
      </c>
      <c r="I325" s="6">
        <f t="shared" si="30"/>
        <v>9</v>
      </c>
    </row>
    <row r="326" spans="1:9" ht="18.75" customHeight="1" x14ac:dyDescent="0.2">
      <c r="A326" s="4" t="s">
        <v>586</v>
      </c>
      <c r="B326" s="8" t="s">
        <v>587</v>
      </c>
      <c r="C326" s="11"/>
      <c r="D326" s="11" t="s">
        <v>3422</v>
      </c>
      <c r="E326" s="9">
        <v>590</v>
      </c>
      <c r="F326" s="9">
        <v>620</v>
      </c>
      <c r="G326" s="9" t="str">
        <f t="shared" si="28"/>
        <v>1.05</v>
      </c>
      <c r="H326" s="10">
        <f t="shared" si="29"/>
        <v>46</v>
      </c>
      <c r="I326" s="6">
        <f t="shared" si="30"/>
        <v>11</v>
      </c>
    </row>
    <row r="327" spans="1:9" ht="18.75" customHeight="1" x14ac:dyDescent="0.2">
      <c r="A327" s="4" t="s">
        <v>2012</v>
      </c>
      <c r="B327" s="8" t="s">
        <v>2013</v>
      </c>
      <c r="C327" s="11"/>
      <c r="D327" s="11" t="s">
        <v>3423</v>
      </c>
      <c r="E327" s="9">
        <v>650</v>
      </c>
      <c r="F327" s="9">
        <v>740</v>
      </c>
      <c r="G327" s="9" t="str">
        <f t="shared" si="28"/>
        <v>1.14</v>
      </c>
      <c r="H327" s="10">
        <f t="shared" si="29"/>
        <v>49</v>
      </c>
      <c r="I327" s="6">
        <f t="shared" si="30"/>
        <v>11</v>
      </c>
    </row>
    <row r="328" spans="1:9" ht="18.75" customHeight="1" x14ac:dyDescent="0.2">
      <c r="A328" s="4" t="s">
        <v>582</v>
      </c>
      <c r="B328" s="8" t="s">
        <v>583</v>
      </c>
      <c r="C328" s="11"/>
      <c r="D328" s="11" t="s">
        <v>3424</v>
      </c>
      <c r="E328" s="9">
        <v>710</v>
      </c>
      <c r="F328" s="9">
        <v>860</v>
      </c>
      <c r="G328" s="9" t="str">
        <f t="shared" si="28"/>
        <v>1.21</v>
      </c>
      <c r="H328" s="10">
        <f t="shared" si="29"/>
        <v>50</v>
      </c>
      <c r="I328" s="6">
        <f t="shared" si="30"/>
        <v>12</v>
      </c>
    </row>
    <row r="329" spans="1:9" ht="18.75" customHeight="1" x14ac:dyDescent="0.2">
      <c r="A329" s="4" t="s">
        <v>273</v>
      </c>
      <c r="B329" s="8" t="s">
        <v>2295</v>
      </c>
      <c r="C329" s="11" t="s">
        <v>2721</v>
      </c>
      <c r="D329" s="11" t="s">
        <v>2295</v>
      </c>
      <c r="E329" s="9">
        <v>990</v>
      </c>
      <c r="F329" s="9">
        <v>755</v>
      </c>
      <c r="G329" s="9" t="str">
        <f t="shared" si="28"/>
        <v>0.76</v>
      </c>
      <c r="H329" s="10">
        <f t="shared" si="29"/>
        <v>37</v>
      </c>
      <c r="I329" s="6">
        <f t="shared" si="30"/>
        <v>8</v>
      </c>
    </row>
    <row r="330" spans="1:9" ht="18.75" customHeight="1" x14ac:dyDescent="0.2">
      <c r="A330" s="4" t="s">
        <v>271</v>
      </c>
      <c r="B330" s="8" t="s">
        <v>2295</v>
      </c>
      <c r="C330" s="11" t="s">
        <v>2722</v>
      </c>
      <c r="D330" s="11" t="s">
        <v>2295</v>
      </c>
      <c r="E330" s="9">
        <v>670</v>
      </c>
      <c r="F330" s="9">
        <v>155</v>
      </c>
      <c r="G330" s="9" t="str">
        <f t="shared" si="28"/>
        <v>0.23</v>
      </c>
      <c r="H330" s="10">
        <f t="shared" si="29"/>
        <v>13</v>
      </c>
      <c r="I330" s="6">
        <f t="shared" si="30"/>
        <v>2</v>
      </c>
    </row>
    <row r="331" spans="1:9" ht="18.75" customHeight="1" x14ac:dyDescent="0.2">
      <c r="A331" s="4" t="s">
        <v>272</v>
      </c>
      <c r="B331" s="8" t="s">
        <v>2295</v>
      </c>
      <c r="C331" s="11" t="s">
        <v>2723</v>
      </c>
      <c r="D331" s="11" t="s">
        <v>2295</v>
      </c>
      <c r="E331" s="9">
        <v>790</v>
      </c>
      <c r="F331" s="9">
        <v>380</v>
      </c>
      <c r="G331" s="9" t="str">
        <f t="shared" si="28"/>
        <v>0.48</v>
      </c>
      <c r="H331" s="10">
        <f t="shared" si="29"/>
        <v>26</v>
      </c>
      <c r="I331" s="6">
        <f t="shared" si="30"/>
        <v>5</v>
      </c>
    </row>
    <row r="332" spans="1:9" ht="18.75" customHeight="1" x14ac:dyDescent="0.2">
      <c r="A332" s="4" t="s">
        <v>274</v>
      </c>
      <c r="B332" s="8" t="s">
        <v>2295</v>
      </c>
      <c r="C332" s="11" t="s">
        <v>2724</v>
      </c>
      <c r="D332" s="11" t="s">
        <v>2295</v>
      </c>
      <c r="E332" s="9">
        <v>910</v>
      </c>
      <c r="F332" s="9">
        <v>605</v>
      </c>
      <c r="G332" s="9" t="str">
        <f t="shared" si="28"/>
        <v>0.66</v>
      </c>
      <c r="H332" s="10">
        <f t="shared" si="29"/>
        <v>34</v>
      </c>
      <c r="I332" s="6">
        <f t="shared" si="30"/>
        <v>7</v>
      </c>
    </row>
    <row r="333" spans="1:9" ht="18.75" customHeight="1" x14ac:dyDescent="0.2">
      <c r="A333" s="4" t="s">
        <v>2117</v>
      </c>
      <c r="B333" s="8" t="s">
        <v>2118</v>
      </c>
      <c r="C333" s="11"/>
      <c r="D333" s="11" t="s">
        <v>3425</v>
      </c>
      <c r="E333" s="9">
        <v>1490</v>
      </c>
      <c r="F333" s="9">
        <v>440</v>
      </c>
      <c r="G333" s="9" t="str">
        <f t="shared" si="28"/>
        <v>0.30</v>
      </c>
      <c r="H333" s="10">
        <f t="shared" si="29"/>
        <v>16</v>
      </c>
      <c r="I333" s="6"/>
    </row>
    <row r="334" spans="1:9" ht="18.75" customHeight="1" x14ac:dyDescent="0.2">
      <c r="A334" s="4" t="s">
        <v>191</v>
      </c>
      <c r="B334" s="8" t="s">
        <v>192</v>
      </c>
      <c r="C334" s="11" t="s">
        <v>2720</v>
      </c>
      <c r="D334" s="11" t="s">
        <v>3426</v>
      </c>
      <c r="E334" s="9">
        <v>750</v>
      </c>
      <c r="F334" s="9">
        <v>795</v>
      </c>
      <c r="G334" s="9" t="str">
        <f t="shared" si="28"/>
        <v>1.06</v>
      </c>
      <c r="H334" s="10">
        <f t="shared" si="29"/>
        <v>47</v>
      </c>
      <c r="I334" s="6">
        <f t="shared" si="30"/>
        <v>11</v>
      </c>
    </row>
    <row r="335" spans="1:9" ht="18.75" customHeight="1" x14ac:dyDescent="0.2">
      <c r="A335" s="4" t="s">
        <v>195</v>
      </c>
      <c r="B335" s="8" t="s">
        <v>196</v>
      </c>
      <c r="C335" s="11" t="s">
        <v>2719</v>
      </c>
      <c r="D335" s="11" t="s">
        <v>3427</v>
      </c>
      <c r="E335" s="9">
        <v>950</v>
      </c>
      <c r="F335" s="9">
        <v>1170</v>
      </c>
      <c r="G335" s="9" t="str">
        <f t="shared" si="28"/>
        <v>1.23</v>
      </c>
      <c r="H335" s="10">
        <f t="shared" si="29"/>
        <v>51</v>
      </c>
      <c r="I335" s="6">
        <f t="shared" si="30"/>
        <v>12</v>
      </c>
    </row>
    <row r="336" spans="1:9" ht="18.75" customHeight="1" x14ac:dyDescent="0.2">
      <c r="A336" s="4" t="s">
        <v>189</v>
      </c>
      <c r="B336" s="8" t="s">
        <v>190</v>
      </c>
      <c r="C336" s="11" t="s">
        <v>2718</v>
      </c>
      <c r="D336" s="11" t="s">
        <v>3428</v>
      </c>
      <c r="E336" s="9">
        <v>1150</v>
      </c>
      <c r="F336" s="9">
        <v>1545</v>
      </c>
      <c r="G336" s="9" t="str">
        <f t="shared" si="28"/>
        <v>1.34</v>
      </c>
      <c r="H336" s="10">
        <f t="shared" si="29"/>
        <v>53</v>
      </c>
      <c r="I336" s="6">
        <f t="shared" si="30"/>
        <v>13</v>
      </c>
    </row>
    <row r="337" spans="1:9" ht="18.75" customHeight="1" x14ac:dyDescent="0.2">
      <c r="A337" s="4" t="s">
        <v>187</v>
      </c>
      <c r="B337" s="8" t="s">
        <v>188</v>
      </c>
      <c r="C337" s="11" t="s">
        <v>2717</v>
      </c>
      <c r="D337" s="11" t="s">
        <v>3429</v>
      </c>
      <c r="E337" s="9">
        <v>1350</v>
      </c>
      <c r="F337" s="9">
        <v>1920</v>
      </c>
      <c r="G337" s="9" t="str">
        <f t="shared" si="28"/>
        <v>1.42</v>
      </c>
      <c r="H337" s="10">
        <f t="shared" si="29"/>
        <v>55</v>
      </c>
      <c r="I337" s="6">
        <f t="shared" si="30"/>
        <v>14</v>
      </c>
    </row>
    <row r="338" spans="1:9" ht="18.75" customHeight="1" x14ac:dyDescent="0.2">
      <c r="A338" s="4" t="s">
        <v>193</v>
      </c>
      <c r="B338" s="8" t="s">
        <v>194</v>
      </c>
      <c r="C338" s="11" t="s">
        <v>2716</v>
      </c>
      <c r="D338" s="11" t="s">
        <v>3430</v>
      </c>
      <c r="E338" s="9">
        <v>550</v>
      </c>
      <c r="F338" s="9">
        <v>420</v>
      </c>
      <c r="G338" s="9" t="str">
        <f t="shared" si="28"/>
        <v>0.76</v>
      </c>
      <c r="H338" s="10">
        <f t="shared" si="29"/>
        <v>37</v>
      </c>
      <c r="I338" s="6">
        <f t="shared" si="30"/>
        <v>8</v>
      </c>
    </row>
    <row r="339" spans="1:9" ht="18.75" customHeight="1" x14ac:dyDescent="0.2">
      <c r="A339" s="4" t="s">
        <v>2119</v>
      </c>
      <c r="B339" s="8" t="s">
        <v>2120</v>
      </c>
      <c r="C339" s="11"/>
      <c r="D339" s="11" t="s">
        <v>3431</v>
      </c>
      <c r="E339" s="9">
        <v>410</v>
      </c>
      <c r="F339" s="9">
        <v>710</v>
      </c>
      <c r="G339" s="9" t="str">
        <f t="shared" si="28"/>
        <v>1.73</v>
      </c>
      <c r="H339" s="10">
        <f t="shared" si="29"/>
        <v>60</v>
      </c>
      <c r="I339" s="6">
        <f t="shared" si="30"/>
        <v>17</v>
      </c>
    </row>
    <row r="340" spans="1:9" ht="18.75" customHeight="1" x14ac:dyDescent="0.2">
      <c r="A340" s="4" t="s">
        <v>690</v>
      </c>
      <c r="B340" s="8" t="s">
        <v>691</v>
      </c>
      <c r="C340" s="11" t="s">
        <v>2713</v>
      </c>
      <c r="D340" s="11" t="s">
        <v>3432</v>
      </c>
      <c r="E340" s="9">
        <v>710</v>
      </c>
      <c r="F340" s="9">
        <v>795</v>
      </c>
      <c r="G340" s="9" t="str">
        <f t="shared" si="28"/>
        <v>1.12</v>
      </c>
      <c r="H340" s="10">
        <f t="shared" si="29"/>
        <v>48</v>
      </c>
      <c r="I340" s="6">
        <f t="shared" si="30"/>
        <v>11</v>
      </c>
    </row>
    <row r="341" spans="1:9" ht="18.75" customHeight="1" x14ac:dyDescent="0.2">
      <c r="A341" s="4" t="s">
        <v>686</v>
      </c>
      <c r="B341" s="8" t="s">
        <v>687</v>
      </c>
      <c r="C341" s="11" t="s">
        <v>2714</v>
      </c>
      <c r="D341" s="11" t="s">
        <v>3433</v>
      </c>
      <c r="E341" s="9">
        <v>910</v>
      </c>
      <c r="F341" s="9">
        <v>1170</v>
      </c>
      <c r="G341" s="9" t="str">
        <f t="shared" si="28"/>
        <v>1.29</v>
      </c>
      <c r="H341" s="10">
        <f t="shared" si="29"/>
        <v>52</v>
      </c>
      <c r="I341" s="6">
        <f t="shared" si="30"/>
        <v>13</v>
      </c>
    </row>
    <row r="342" spans="1:9" ht="18.75" customHeight="1" x14ac:dyDescent="0.2">
      <c r="A342" s="4" t="s">
        <v>688</v>
      </c>
      <c r="B342" s="8" t="s">
        <v>689</v>
      </c>
      <c r="C342" s="11" t="s">
        <v>2715</v>
      </c>
      <c r="D342" s="11" t="s">
        <v>3434</v>
      </c>
      <c r="E342" s="9">
        <v>1110</v>
      </c>
      <c r="F342" s="9">
        <v>1545</v>
      </c>
      <c r="G342" s="9" t="str">
        <f t="shared" si="28"/>
        <v>1.39</v>
      </c>
      <c r="H342" s="10">
        <f t="shared" si="29"/>
        <v>54</v>
      </c>
      <c r="I342" s="6">
        <f t="shared" si="30"/>
        <v>14</v>
      </c>
    </row>
    <row r="343" spans="1:9" ht="18.75" customHeight="1" x14ac:dyDescent="0.2">
      <c r="A343" s="4" t="s">
        <v>684</v>
      </c>
      <c r="B343" s="8" t="s">
        <v>685</v>
      </c>
      <c r="C343" s="11" t="s">
        <v>2712</v>
      </c>
      <c r="D343" s="11" t="s">
        <v>3435</v>
      </c>
      <c r="E343" s="9">
        <v>1310</v>
      </c>
      <c r="F343" s="9">
        <v>1920</v>
      </c>
      <c r="G343" s="9" t="str">
        <f t="shared" si="28"/>
        <v>1.47</v>
      </c>
      <c r="H343" s="10">
        <f t="shared" si="29"/>
        <v>56</v>
      </c>
      <c r="I343" s="6">
        <f t="shared" si="30"/>
        <v>15</v>
      </c>
    </row>
    <row r="344" spans="1:9" ht="18.75" customHeight="1" x14ac:dyDescent="0.2">
      <c r="A344" s="4" t="s">
        <v>682</v>
      </c>
      <c r="B344" s="8" t="s">
        <v>683</v>
      </c>
      <c r="C344" s="11" t="s">
        <v>2711</v>
      </c>
      <c r="D344" s="11" t="s">
        <v>3436</v>
      </c>
      <c r="E344" s="9">
        <v>510</v>
      </c>
      <c r="F344" s="9">
        <v>420</v>
      </c>
      <c r="G344" s="9" t="str">
        <f t="shared" si="28"/>
        <v>0.82</v>
      </c>
      <c r="H344" s="10">
        <f t="shared" si="29"/>
        <v>39</v>
      </c>
      <c r="I344" s="6">
        <f t="shared" si="30"/>
        <v>8</v>
      </c>
    </row>
    <row r="345" spans="1:9" ht="18.75" customHeight="1" x14ac:dyDescent="0.2">
      <c r="A345" s="4" t="s">
        <v>2121</v>
      </c>
      <c r="B345" s="8" t="s">
        <v>2122</v>
      </c>
      <c r="C345" s="11"/>
      <c r="D345" s="11" t="s">
        <v>3437</v>
      </c>
      <c r="E345" s="9">
        <v>340</v>
      </c>
      <c r="F345" s="9">
        <v>60</v>
      </c>
      <c r="G345" s="9" t="str">
        <f t="shared" si="28"/>
        <v>0.18</v>
      </c>
      <c r="H345" s="10">
        <f t="shared" si="29"/>
        <v>10</v>
      </c>
      <c r="I345" s="6"/>
    </row>
    <row r="346" spans="1:9" ht="18.75" customHeight="1" x14ac:dyDescent="0.2">
      <c r="A346" s="4" t="s">
        <v>2123</v>
      </c>
      <c r="B346" s="8" t="s">
        <v>2124</v>
      </c>
      <c r="C346" s="11" t="s">
        <v>2705</v>
      </c>
      <c r="D346" s="11" t="s">
        <v>3438</v>
      </c>
      <c r="E346" s="9">
        <v>400</v>
      </c>
      <c r="F346" s="9">
        <v>60</v>
      </c>
      <c r="G346" s="9" t="str">
        <f t="shared" ref="G346:G408" si="37">IF(E346=0,"∞",FIXED((F346/E346),2,0))</f>
        <v>0.15</v>
      </c>
      <c r="H346" s="10">
        <f t="shared" ref="H346:H408" si="38">VALUE(IF(E346=0,90,FIXED((DEGREES(ATAN2(E346,F346))),0,0)))</f>
        <v>9</v>
      </c>
      <c r="I346" s="6"/>
    </row>
    <row r="347" spans="1:9" ht="18.75" customHeight="1" x14ac:dyDescent="0.2">
      <c r="A347" s="4" t="s">
        <v>2125</v>
      </c>
      <c r="B347" s="8" t="s">
        <v>2126</v>
      </c>
      <c r="C347" s="11" t="s">
        <v>2704</v>
      </c>
      <c r="D347" s="11" t="s">
        <v>3439</v>
      </c>
      <c r="E347" s="9">
        <v>300</v>
      </c>
      <c r="F347" s="9">
        <v>60</v>
      </c>
      <c r="G347" s="9" t="str">
        <f t="shared" si="37"/>
        <v>0.20</v>
      </c>
      <c r="H347" s="10">
        <f t="shared" si="38"/>
        <v>11</v>
      </c>
      <c r="I347" s="6"/>
    </row>
    <row r="348" spans="1:9" ht="18.75" customHeight="1" x14ac:dyDescent="0.2">
      <c r="A348" s="4" t="s">
        <v>2706</v>
      </c>
      <c r="B348" s="8" t="s">
        <v>2709</v>
      </c>
      <c r="C348" s="11" t="s">
        <v>2707</v>
      </c>
      <c r="D348" s="11" t="s">
        <v>3440</v>
      </c>
      <c r="E348" s="9">
        <v>330</v>
      </c>
      <c r="F348" s="9">
        <v>60</v>
      </c>
      <c r="G348" s="9" t="str">
        <f t="shared" si="37"/>
        <v>0.18</v>
      </c>
      <c r="H348" s="10">
        <f t="shared" si="38"/>
        <v>10</v>
      </c>
      <c r="I348" s="6"/>
    </row>
    <row r="349" spans="1:9" ht="18.75" customHeight="1" x14ac:dyDescent="0.2">
      <c r="A349" s="4" t="s">
        <v>2127</v>
      </c>
      <c r="B349" s="8" t="s">
        <v>2128</v>
      </c>
      <c r="C349" s="11"/>
      <c r="D349" s="11" t="s">
        <v>3441</v>
      </c>
      <c r="E349" s="9">
        <v>510</v>
      </c>
      <c r="F349" s="9">
        <v>60</v>
      </c>
      <c r="G349" s="9" t="str">
        <f t="shared" si="37"/>
        <v>0.12</v>
      </c>
      <c r="H349" s="10">
        <f t="shared" si="38"/>
        <v>7</v>
      </c>
      <c r="I349" s="6"/>
    </row>
    <row r="350" spans="1:9" ht="18.75" customHeight="1" x14ac:dyDescent="0.2">
      <c r="A350" s="4" t="s">
        <v>2708</v>
      </c>
      <c r="B350" s="8" t="s">
        <v>2710</v>
      </c>
      <c r="C350" s="11"/>
      <c r="D350" s="11" t="s">
        <v>3442</v>
      </c>
      <c r="E350" s="9">
        <v>460</v>
      </c>
      <c r="F350" s="9">
        <v>60</v>
      </c>
      <c r="G350" s="9" t="str">
        <f t="shared" si="37"/>
        <v>0.13</v>
      </c>
      <c r="H350" s="10">
        <f t="shared" si="38"/>
        <v>7</v>
      </c>
      <c r="I350" s="6"/>
    </row>
    <row r="351" spans="1:9" ht="18.75" customHeight="1" x14ac:dyDescent="0.2">
      <c r="A351" s="4" t="s">
        <v>2129</v>
      </c>
      <c r="B351" s="8" t="s">
        <v>2130</v>
      </c>
      <c r="C351" s="11"/>
      <c r="D351" s="11" t="s">
        <v>3443</v>
      </c>
      <c r="E351" s="9">
        <v>430</v>
      </c>
      <c r="F351" s="9">
        <v>380</v>
      </c>
      <c r="G351" s="9" t="str">
        <f t="shared" si="37"/>
        <v>0.88</v>
      </c>
      <c r="H351" s="10">
        <f t="shared" si="38"/>
        <v>41</v>
      </c>
      <c r="I351" s="6">
        <f t="shared" ref="I351:I408" si="39">IF(E351=0,"",IF(F351/E351&gt;2,"20以上",VALUE(FIXED(G351*10,0,0))))</f>
        <v>9</v>
      </c>
    </row>
    <row r="352" spans="1:9" ht="18.75" customHeight="1" x14ac:dyDescent="0.2">
      <c r="A352" s="4" t="s">
        <v>2131</v>
      </c>
      <c r="B352" s="8" t="s">
        <v>2132</v>
      </c>
      <c r="C352" s="11"/>
      <c r="D352" s="11" t="s">
        <v>3444</v>
      </c>
      <c r="E352" s="9">
        <v>70</v>
      </c>
      <c r="F352" s="9">
        <v>0</v>
      </c>
      <c r="G352" s="9" t="str">
        <f t="shared" si="37"/>
        <v>0.00</v>
      </c>
      <c r="H352" s="10">
        <f t="shared" si="38"/>
        <v>0</v>
      </c>
      <c r="I352" s="6"/>
    </row>
    <row r="353" spans="1:9" ht="18.75" customHeight="1" x14ac:dyDescent="0.2">
      <c r="A353" s="4" t="s">
        <v>2133</v>
      </c>
      <c r="B353" s="8" t="s">
        <v>2134</v>
      </c>
      <c r="C353" s="11"/>
      <c r="D353" s="11" t="s">
        <v>3445</v>
      </c>
      <c r="E353" s="9">
        <v>90</v>
      </c>
      <c r="F353" s="9">
        <v>0</v>
      </c>
      <c r="G353" s="9" t="str">
        <f t="shared" si="37"/>
        <v>0.00</v>
      </c>
      <c r="H353" s="10">
        <f t="shared" si="38"/>
        <v>0</v>
      </c>
      <c r="I353" s="6"/>
    </row>
    <row r="354" spans="1:9" ht="18.75" customHeight="1" x14ac:dyDescent="0.2">
      <c r="A354" s="4" t="s">
        <v>1454</v>
      </c>
      <c r="B354" s="8" t="s">
        <v>1455</v>
      </c>
      <c r="C354" s="11"/>
      <c r="D354" s="11" t="s">
        <v>3446</v>
      </c>
      <c r="E354" s="9">
        <v>90</v>
      </c>
      <c r="F354" s="9">
        <v>200</v>
      </c>
      <c r="G354" s="9" t="str">
        <f t="shared" si="37"/>
        <v>2.22</v>
      </c>
      <c r="H354" s="10">
        <f t="shared" si="38"/>
        <v>66</v>
      </c>
      <c r="I354" s="6"/>
    </row>
    <row r="355" spans="1:9" ht="18.75" customHeight="1" x14ac:dyDescent="0.2">
      <c r="A355" s="4" t="s">
        <v>2135</v>
      </c>
      <c r="B355" s="8" t="s">
        <v>2136</v>
      </c>
      <c r="C355" s="11"/>
      <c r="D355" s="11" t="s">
        <v>3447</v>
      </c>
      <c r="E355" s="9">
        <v>120</v>
      </c>
      <c r="F355" s="9">
        <v>610</v>
      </c>
      <c r="G355" s="9" t="str">
        <f t="shared" si="37"/>
        <v>5.08</v>
      </c>
      <c r="H355" s="10">
        <f t="shared" si="38"/>
        <v>79</v>
      </c>
      <c r="I355" s="6"/>
    </row>
    <row r="356" spans="1:9" ht="18.75" customHeight="1" x14ac:dyDescent="0.2">
      <c r="A356" s="4" t="s">
        <v>2139</v>
      </c>
      <c r="B356" s="8" t="s">
        <v>2190</v>
      </c>
      <c r="C356" s="11"/>
      <c r="D356" s="11" t="s">
        <v>3448</v>
      </c>
      <c r="E356" s="9">
        <v>220</v>
      </c>
      <c r="F356" s="9">
        <v>152</v>
      </c>
      <c r="G356" s="9" t="str">
        <f t="shared" si="37"/>
        <v>0.69</v>
      </c>
      <c r="H356" s="10">
        <f t="shared" si="38"/>
        <v>35</v>
      </c>
      <c r="I356" s="6"/>
    </row>
    <row r="357" spans="1:9" ht="18.75" customHeight="1" x14ac:dyDescent="0.2">
      <c r="A357" s="4" t="s">
        <v>1846</v>
      </c>
      <c r="B357" s="8" t="s">
        <v>1847</v>
      </c>
      <c r="C357" s="11"/>
      <c r="D357" s="11" t="s">
        <v>3449</v>
      </c>
      <c r="E357" s="9">
        <v>40</v>
      </c>
      <c r="F357" s="9">
        <v>100</v>
      </c>
      <c r="G357" s="9" t="str">
        <f t="shared" si="37"/>
        <v>2.50</v>
      </c>
      <c r="H357" s="10">
        <f t="shared" si="38"/>
        <v>68</v>
      </c>
      <c r="I357" s="6"/>
    </row>
    <row r="358" spans="1:9" ht="18.75" customHeight="1" x14ac:dyDescent="0.2">
      <c r="A358" s="4" t="s">
        <v>1848</v>
      </c>
      <c r="B358" s="8" t="s">
        <v>1849</v>
      </c>
      <c r="C358" s="11"/>
      <c r="D358" s="11" t="s">
        <v>3450</v>
      </c>
      <c r="E358" s="9">
        <v>40</v>
      </c>
      <c r="F358" s="9">
        <v>170</v>
      </c>
      <c r="G358" s="9" t="str">
        <f t="shared" si="37"/>
        <v>4.25</v>
      </c>
      <c r="H358" s="10">
        <f t="shared" si="38"/>
        <v>77</v>
      </c>
      <c r="I358" s="6"/>
    </row>
    <row r="359" spans="1:9" ht="18.75" customHeight="1" x14ac:dyDescent="0.2">
      <c r="A359" s="4" t="s">
        <v>355</v>
      </c>
      <c r="B359" s="8" t="s">
        <v>356</v>
      </c>
      <c r="C359" s="11"/>
      <c r="D359" s="11" t="s">
        <v>3451</v>
      </c>
      <c r="E359" s="9">
        <v>40</v>
      </c>
      <c r="F359" s="9">
        <v>660</v>
      </c>
      <c r="G359" s="9" t="str">
        <f t="shared" si="37"/>
        <v>16.50</v>
      </c>
      <c r="H359" s="10">
        <f t="shared" si="38"/>
        <v>87</v>
      </c>
      <c r="I359" s="6"/>
    </row>
    <row r="360" spans="1:9" ht="18.75" customHeight="1" x14ac:dyDescent="0.2">
      <c r="A360" s="4" t="s">
        <v>2451</v>
      </c>
      <c r="B360" s="8" t="s">
        <v>2452</v>
      </c>
      <c r="C360" s="11"/>
      <c r="D360" s="11" t="s">
        <v>3452</v>
      </c>
      <c r="E360" s="9">
        <v>180</v>
      </c>
      <c r="F360" s="9">
        <v>145</v>
      </c>
      <c r="G360" s="9" t="str">
        <f t="shared" si="37"/>
        <v>0.81</v>
      </c>
      <c r="H360" s="10">
        <f t="shared" si="38"/>
        <v>39</v>
      </c>
      <c r="I360" s="6"/>
    </row>
    <row r="361" spans="1:9" ht="18.75" customHeight="1" x14ac:dyDescent="0.2">
      <c r="A361" s="4" t="s">
        <v>1850</v>
      </c>
      <c r="B361" s="8" t="s">
        <v>1851</v>
      </c>
      <c r="C361" s="11"/>
      <c r="D361" s="11" t="s">
        <v>3453</v>
      </c>
      <c r="E361" s="9">
        <v>160</v>
      </c>
      <c r="F361" s="9">
        <v>450</v>
      </c>
      <c r="G361" s="9" t="str">
        <f t="shared" ref="G361" si="40">IF(E361=0,"∞",FIXED((F361/E361),2,0))</f>
        <v>2.81</v>
      </c>
      <c r="H361" s="10">
        <f t="shared" ref="H361" si="41">VALUE(IF(E361=0,90,FIXED((DEGREES(ATAN2(E361,F361))),0,0)))</f>
        <v>70</v>
      </c>
      <c r="I361" s="6"/>
    </row>
    <row r="362" spans="1:9" ht="18.75" customHeight="1" x14ac:dyDescent="0.2">
      <c r="A362" s="4" t="s">
        <v>1852</v>
      </c>
      <c r="B362" s="8" t="s">
        <v>1853</v>
      </c>
      <c r="C362" s="11"/>
      <c r="D362" s="11" t="s">
        <v>3454</v>
      </c>
      <c r="E362" s="33">
        <v>160</v>
      </c>
      <c r="F362" s="33">
        <v>270</v>
      </c>
      <c r="G362" s="9" t="str">
        <f t="shared" ref="G362" si="42">IF(E362=0,"∞",FIXED((F362/E362),2,0))</f>
        <v>1.69</v>
      </c>
      <c r="H362" s="10">
        <f t="shared" ref="H362" si="43">VALUE(IF(E362=0,90,FIXED((DEGREES(ATAN2(E362,F362))),0,0)))</f>
        <v>59</v>
      </c>
      <c r="I362" s="6"/>
    </row>
    <row r="363" spans="1:9" ht="18.75" customHeight="1" x14ac:dyDescent="0.2">
      <c r="A363" s="4" t="s">
        <v>1834</v>
      </c>
      <c r="B363" s="8" t="s">
        <v>1835</v>
      </c>
      <c r="C363" s="11"/>
      <c r="D363" s="11" t="s">
        <v>3455</v>
      </c>
      <c r="E363" s="9">
        <v>180</v>
      </c>
      <c r="F363" s="9">
        <v>175</v>
      </c>
      <c r="G363" s="9" t="str">
        <f t="shared" si="37"/>
        <v>0.97</v>
      </c>
      <c r="H363" s="10">
        <f t="shared" si="38"/>
        <v>44</v>
      </c>
      <c r="I363" s="6"/>
    </row>
    <row r="364" spans="1:9" ht="18.75" customHeight="1" x14ac:dyDescent="0.2">
      <c r="A364" s="4" t="s">
        <v>2800</v>
      </c>
      <c r="B364" s="8" t="s">
        <v>1448</v>
      </c>
      <c r="C364" s="11"/>
      <c r="D364" s="11" t="s">
        <v>3456</v>
      </c>
      <c r="E364" s="9">
        <v>500</v>
      </c>
      <c r="F364" s="9">
        <v>60</v>
      </c>
      <c r="G364" s="9" t="str">
        <f t="shared" si="37"/>
        <v>0.12</v>
      </c>
      <c r="H364" s="10">
        <f t="shared" si="38"/>
        <v>7</v>
      </c>
      <c r="I364" s="6"/>
    </row>
    <row r="365" spans="1:9" ht="18.75" customHeight="1" x14ac:dyDescent="0.2">
      <c r="A365" s="4" t="s">
        <v>2799</v>
      </c>
      <c r="B365" s="8" t="s">
        <v>1449</v>
      </c>
      <c r="C365" s="11"/>
      <c r="D365" s="11" t="s">
        <v>3457</v>
      </c>
      <c r="E365" s="9">
        <v>510</v>
      </c>
      <c r="F365" s="9">
        <v>60</v>
      </c>
      <c r="G365" s="9" t="str">
        <f t="shared" si="37"/>
        <v>0.12</v>
      </c>
      <c r="H365" s="10">
        <f t="shared" si="38"/>
        <v>7</v>
      </c>
      <c r="I365" s="6"/>
    </row>
    <row r="366" spans="1:9" ht="18.75" customHeight="1" x14ac:dyDescent="0.2">
      <c r="A366" s="4" t="s">
        <v>2798</v>
      </c>
      <c r="B366" s="8" t="s">
        <v>1450</v>
      </c>
      <c r="C366" s="11" t="s">
        <v>2797</v>
      </c>
      <c r="D366" s="11" t="s">
        <v>3458</v>
      </c>
      <c r="E366" s="9">
        <v>470</v>
      </c>
      <c r="F366" s="9">
        <v>60</v>
      </c>
      <c r="G366" s="9" t="str">
        <f t="shared" si="37"/>
        <v>0.13</v>
      </c>
      <c r="H366" s="10">
        <f t="shared" si="38"/>
        <v>7</v>
      </c>
      <c r="I366" s="6"/>
    </row>
    <row r="367" spans="1:9" ht="18.75" customHeight="1" x14ac:dyDescent="0.2">
      <c r="A367" s="4" t="s">
        <v>2801</v>
      </c>
      <c r="B367" s="8" t="s">
        <v>1451</v>
      </c>
      <c r="C367" s="11"/>
      <c r="D367" s="11" t="s">
        <v>3459</v>
      </c>
      <c r="E367" s="9">
        <v>490</v>
      </c>
      <c r="F367" s="9">
        <v>60</v>
      </c>
      <c r="G367" s="9" t="str">
        <f t="shared" si="37"/>
        <v>0.12</v>
      </c>
      <c r="H367" s="10">
        <f t="shared" si="38"/>
        <v>7</v>
      </c>
      <c r="I367" s="6"/>
    </row>
    <row r="368" spans="1:9" ht="18.75" customHeight="1" x14ac:dyDescent="0.2">
      <c r="A368" s="4" t="s">
        <v>2802</v>
      </c>
      <c r="B368" s="8" t="s">
        <v>1452</v>
      </c>
      <c r="C368" s="11"/>
      <c r="D368" s="11" t="s">
        <v>3460</v>
      </c>
      <c r="E368" s="9">
        <v>460</v>
      </c>
      <c r="F368" s="9">
        <v>60</v>
      </c>
      <c r="G368" s="9" t="str">
        <f t="shared" si="37"/>
        <v>0.13</v>
      </c>
      <c r="H368" s="10">
        <f t="shared" si="38"/>
        <v>7</v>
      </c>
      <c r="I368" s="6"/>
    </row>
    <row r="369" spans="1:9" ht="18.75" customHeight="1" x14ac:dyDescent="0.2">
      <c r="A369" s="4" t="s">
        <v>1856</v>
      </c>
      <c r="B369" s="8" t="s">
        <v>1857</v>
      </c>
      <c r="C369" s="11"/>
      <c r="D369" s="11" t="s">
        <v>3461</v>
      </c>
      <c r="E369" s="9">
        <v>80</v>
      </c>
      <c r="F369" s="9">
        <v>120</v>
      </c>
      <c r="G369" s="9" t="str">
        <f t="shared" si="37"/>
        <v>1.50</v>
      </c>
      <c r="H369" s="10">
        <f t="shared" si="38"/>
        <v>56</v>
      </c>
      <c r="I369" s="6"/>
    </row>
    <row r="370" spans="1:9" ht="18.75" customHeight="1" x14ac:dyDescent="0.2">
      <c r="A370" s="4" t="s">
        <v>2087</v>
      </c>
      <c r="B370" s="8" t="s">
        <v>2088</v>
      </c>
      <c r="C370" s="11"/>
      <c r="D370" s="11" t="s">
        <v>3462</v>
      </c>
      <c r="E370" s="9">
        <v>120</v>
      </c>
      <c r="F370" s="9">
        <v>195</v>
      </c>
      <c r="G370" s="9" t="str">
        <f t="shared" si="37"/>
        <v>1.63</v>
      </c>
      <c r="H370" s="10">
        <f t="shared" si="38"/>
        <v>58</v>
      </c>
      <c r="I370" s="6"/>
    </row>
    <row r="371" spans="1:9" ht="18.75" customHeight="1" x14ac:dyDescent="0.2">
      <c r="A371" s="4" t="s">
        <v>1156</v>
      </c>
      <c r="B371" s="8" t="s">
        <v>1157</v>
      </c>
      <c r="C371" s="11"/>
      <c r="D371" s="11" t="s">
        <v>3463</v>
      </c>
      <c r="E371" s="9">
        <v>830</v>
      </c>
      <c r="F371" s="9">
        <v>62</v>
      </c>
      <c r="G371" s="9" t="str">
        <f t="shared" si="37"/>
        <v>0.07</v>
      </c>
      <c r="H371" s="10">
        <f t="shared" si="38"/>
        <v>4</v>
      </c>
      <c r="I371" s="6"/>
    </row>
    <row r="372" spans="1:9" ht="18.75" customHeight="1" x14ac:dyDescent="0.2">
      <c r="A372" s="4" t="s">
        <v>1158</v>
      </c>
      <c r="B372" s="8" t="s">
        <v>1159</v>
      </c>
      <c r="C372" s="11"/>
      <c r="D372" s="11" t="s">
        <v>3464</v>
      </c>
      <c r="E372" s="9">
        <v>790</v>
      </c>
      <c r="F372" s="9">
        <v>64</v>
      </c>
      <c r="G372" s="9" t="str">
        <f t="shared" si="37"/>
        <v>0.08</v>
      </c>
      <c r="H372" s="10">
        <f t="shared" si="38"/>
        <v>5</v>
      </c>
      <c r="I372" s="6"/>
    </row>
    <row r="373" spans="1:9" ht="18.75" customHeight="1" x14ac:dyDescent="0.2">
      <c r="A373" s="4" t="s">
        <v>1160</v>
      </c>
      <c r="B373" s="8" t="s">
        <v>1161</v>
      </c>
      <c r="C373" s="11"/>
      <c r="D373" s="11" t="s">
        <v>3465</v>
      </c>
      <c r="E373" s="9">
        <v>500</v>
      </c>
      <c r="F373" s="9">
        <v>262</v>
      </c>
      <c r="G373" s="9" t="str">
        <f t="shared" si="37"/>
        <v>0.52</v>
      </c>
      <c r="H373" s="10">
        <f t="shared" si="38"/>
        <v>28</v>
      </c>
      <c r="I373" s="6"/>
    </row>
    <row r="374" spans="1:9" ht="18.75" customHeight="1" x14ac:dyDescent="0.2">
      <c r="A374" s="4" t="s">
        <v>2285</v>
      </c>
      <c r="B374" s="8" t="s">
        <v>2286</v>
      </c>
      <c r="C374" s="11"/>
      <c r="D374" s="11" t="s">
        <v>3466</v>
      </c>
      <c r="E374" s="9">
        <v>260</v>
      </c>
      <c r="F374" s="9">
        <v>295</v>
      </c>
      <c r="G374" s="9" t="str">
        <f t="shared" si="37"/>
        <v>1.13</v>
      </c>
      <c r="H374" s="10">
        <f t="shared" si="38"/>
        <v>49</v>
      </c>
      <c r="I374" s="6"/>
    </row>
    <row r="375" spans="1:9" ht="18.75" customHeight="1" x14ac:dyDescent="0.2">
      <c r="A375" s="4" t="s">
        <v>1624</v>
      </c>
      <c r="B375" s="8" t="s">
        <v>1625</v>
      </c>
      <c r="C375" s="11"/>
      <c r="D375" s="11" t="s">
        <v>3467</v>
      </c>
      <c r="E375" s="9">
        <v>260</v>
      </c>
      <c r="F375" s="9">
        <v>495</v>
      </c>
      <c r="G375" s="9" t="str">
        <f t="shared" si="37"/>
        <v>1.90</v>
      </c>
      <c r="H375" s="10">
        <f t="shared" si="38"/>
        <v>62</v>
      </c>
      <c r="I375" s="6"/>
    </row>
    <row r="376" spans="1:9" ht="18.75" customHeight="1" x14ac:dyDescent="0.2">
      <c r="A376" s="4" t="s">
        <v>1164</v>
      </c>
      <c r="B376" s="8" t="s">
        <v>1165</v>
      </c>
      <c r="C376" s="11"/>
      <c r="D376" s="11" t="s">
        <v>3468</v>
      </c>
      <c r="E376" s="9">
        <v>280</v>
      </c>
      <c r="F376" s="9">
        <v>215</v>
      </c>
      <c r="G376" s="9" t="str">
        <f t="shared" si="37"/>
        <v>0.77</v>
      </c>
      <c r="H376" s="10">
        <f t="shared" si="38"/>
        <v>38</v>
      </c>
      <c r="I376" s="6"/>
    </row>
    <row r="377" spans="1:9" ht="18.75" customHeight="1" x14ac:dyDescent="0.2">
      <c r="A377" s="4" t="s">
        <v>370</v>
      </c>
      <c r="B377" s="8" t="s">
        <v>1192</v>
      </c>
      <c r="C377" s="11"/>
      <c r="D377" s="11" t="s">
        <v>3469</v>
      </c>
      <c r="E377" s="9">
        <v>280</v>
      </c>
      <c r="F377" s="9">
        <v>465</v>
      </c>
      <c r="G377" s="9" t="str">
        <f t="shared" si="37"/>
        <v>1.66</v>
      </c>
      <c r="H377" s="10">
        <f t="shared" si="38"/>
        <v>59</v>
      </c>
      <c r="I377" s="6"/>
    </row>
    <row r="378" spans="1:9" ht="18.75" customHeight="1" x14ac:dyDescent="0.2">
      <c r="A378" s="4" t="s">
        <v>1193</v>
      </c>
      <c r="B378" s="8" t="s">
        <v>1194</v>
      </c>
      <c r="C378" s="11"/>
      <c r="D378" s="11" t="s">
        <v>3470</v>
      </c>
      <c r="E378" s="9">
        <v>280</v>
      </c>
      <c r="F378" s="9">
        <v>965</v>
      </c>
      <c r="G378" s="9" t="str">
        <f t="shared" si="37"/>
        <v>3.45</v>
      </c>
      <c r="H378" s="10">
        <f t="shared" si="38"/>
        <v>74</v>
      </c>
      <c r="I378" s="6"/>
    </row>
    <row r="379" spans="1:9" ht="18.75" customHeight="1" x14ac:dyDescent="0.2">
      <c r="A379" s="4" t="s">
        <v>2281</v>
      </c>
      <c r="B379" s="8" t="s">
        <v>2282</v>
      </c>
      <c r="C379" s="11"/>
      <c r="D379" s="11" t="s">
        <v>3471</v>
      </c>
      <c r="E379" s="9">
        <v>300</v>
      </c>
      <c r="F379" s="9">
        <v>335</v>
      </c>
      <c r="G379" s="9" t="str">
        <f t="shared" si="37"/>
        <v>1.12</v>
      </c>
      <c r="H379" s="10">
        <f t="shared" si="38"/>
        <v>48</v>
      </c>
      <c r="I379" s="6"/>
    </row>
    <row r="380" spans="1:9" ht="18.75" customHeight="1" x14ac:dyDescent="0.2">
      <c r="A380" s="4" t="s">
        <v>2283</v>
      </c>
      <c r="B380" s="8" t="s">
        <v>2284</v>
      </c>
      <c r="C380" s="11"/>
      <c r="D380" s="11" t="s">
        <v>3472</v>
      </c>
      <c r="E380" s="9">
        <v>300</v>
      </c>
      <c r="F380" s="9">
        <v>1835</v>
      </c>
      <c r="G380" s="9" t="str">
        <f t="shared" si="37"/>
        <v>6.12</v>
      </c>
      <c r="H380" s="10">
        <f t="shared" si="38"/>
        <v>81</v>
      </c>
      <c r="I380" s="6"/>
    </row>
    <row r="381" spans="1:9" ht="18.75" customHeight="1" x14ac:dyDescent="0.2">
      <c r="A381" s="4" t="s">
        <v>1169</v>
      </c>
      <c r="B381" s="8" t="s">
        <v>1170</v>
      </c>
      <c r="C381" s="11"/>
      <c r="D381" s="11" t="s">
        <v>3473</v>
      </c>
      <c r="E381" s="9">
        <v>390</v>
      </c>
      <c r="F381" s="9">
        <v>100</v>
      </c>
      <c r="G381" s="9" t="str">
        <f t="shared" si="37"/>
        <v>0.26</v>
      </c>
      <c r="H381" s="10">
        <f t="shared" si="38"/>
        <v>14</v>
      </c>
      <c r="I381" s="6"/>
    </row>
    <row r="382" spans="1:9" ht="18.75" customHeight="1" x14ac:dyDescent="0.2">
      <c r="A382" s="4" t="s">
        <v>697</v>
      </c>
      <c r="B382" s="8" t="s">
        <v>698</v>
      </c>
      <c r="C382" s="11" t="s">
        <v>2703</v>
      </c>
      <c r="D382" s="11" t="s">
        <v>3474</v>
      </c>
      <c r="E382" s="9">
        <v>790</v>
      </c>
      <c r="F382" s="9">
        <v>795</v>
      </c>
      <c r="G382" s="9" t="str">
        <f t="shared" si="37"/>
        <v>1.01</v>
      </c>
      <c r="H382" s="10">
        <f t="shared" si="38"/>
        <v>45</v>
      </c>
      <c r="I382" s="6">
        <f t="shared" si="39"/>
        <v>10</v>
      </c>
    </row>
    <row r="383" spans="1:9" ht="18.75" customHeight="1" x14ac:dyDescent="0.2">
      <c r="A383" s="4" t="s">
        <v>701</v>
      </c>
      <c r="B383" s="8" t="s">
        <v>702</v>
      </c>
      <c r="C383" s="11" t="s">
        <v>2702</v>
      </c>
      <c r="D383" s="11" t="s">
        <v>3475</v>
      </c>
      <c r="E383" s="9">
        <v>1030</v>
      </c>
      <c r="F383" s="9">
        <v>1245</v>
      </c>
      <c r="G383" s="9" t="str">
        <f t="shared" si="37"/>
        <v>1.21</v>
      </c>
      <c r="H383" s="10">
        <f t="shared" si="38"/>
        <v>50</v>
      </c>
      <c r="I383" s="6">
        <f t="shared" si="39"/>
        <v>12</v>
      </c>
    </row>
    <row r="384" spans="1:9" ht="18.75" customHeight="1" x14ac:dyDescent="0.2">
      <c r="A384" s="4" t="s">
        <v>699</v>
      </c>
      <c r="B384" s="8" t="s">
        <v>700</v>
      </c>
      <c r="C384" s="11"/>
      <c r="D384" s="11" t="s">
        <v>3476</v>
      </c>
      <c r="E384" s="9">
        <v>470</v>
      </c>
      <c r="F384" s="9">
        <v>195</v>
      </c>
      <c r="G384" s="9" t="str">
        <f t="shared" si="37"/>
        <v>0.41</v>
      </c>
      <c r="H384" s="10">
        <f t="shared" si="38"/>
        <v>23</v>
      </c>
      <c r="I384" s="6">
        <f t="shared" si="39"/>
        <v>4</v>
      </c>
    </row>
    <row r="385" spans="1:9" ht="18.75" customHeight="1" x14ac:dyDescent="0.2">
      <c r="A385" s="4" t="s">
        <v>695</v>
      </c>
      <c r="B385" s="8" t="s">
        <v>696</v>
      </c>
      <c r="C385" s="11" t="s">
        <v>2701</v>
      </c>
      <c r="D385" s="11" t="s">
        <v>3477</v>
      </c>
      <c r="E385" s="9">
        <v>1190</v>
      </c>
      <c r="F385" s="9">
        <v>1545</v>
      </c>
      <c r="G385" s="9" t="str">
        <f t="shared" si="37"/>
        <v>1.30</v>
      </c>
      <c r="H385" s="10">
        <f t="shared" si="38"/>
        <v>52</v>
      </c>
      <c r="I385" s="6">
        <f t="shared" si="39"/>
        <v>13</v>
      </c>
    </row>
    <row r="386" spans="1:9" ht="18.75" customHeight="1" x14ac:dyDescent="0.2">
      <c r="A386" s="4" t="s">
        <v>694</v>
      </c>
      <c r="B386" s="8" t="s">
        <v>2699</v>
      </c>
      <c r="C386" s="11" t="s">
        <v>2700</v>
      </c>
      <c r="D386" s="11" t="s">
        <v>3478</v>
      </c>
      <c r="E386" s="9">
        <v>1390</v>
      </c>
      <c r="F386" s="9">
        <v>1920</v>
      </c>
      <c r="G386" s="9" t="str">
        <f t="shared" si="37"/>
        <v>1.38</v>
      </c>
      <c r="H386" s="10">
        <f t="shared" si="38"/>
        <v>54</v>
      </c>
      <c r="I386" s="6">
        <f t="shared" si="39"/>
        <v>14</v>
      </c>
    </row>
    <row r="387" spans="1:9" ht="18.75" customHeight="1" x14ac:dyDescent="0.2">
      <c r="A387" s="4" t="s">
        <v>692</v>
      </c>
      <c r="B387" s="8" t="s">
        <v>693</v>
      </c>
      <c r="C387" s="11" t="s">
        <v>2698</v>
      </c>
      <c r="D387" s="11" t="s">
        <v>3479</v>
      </c>
      <c r="E387" s="9">
        <v>590</v>
      </c>
      <c r="F387" s="9">
        <v>420</v>
      </c>
      <c r="G387" s="9" t="str">
        <f t="shared" si="37"/>
        <v>0.71</v>
      </c>
      <c r="H387" s="10">
        <f t="shared" si="38"/>
        <v>35</v>
      </c>
      <c r="I387" s="6">
        <f t="shared" si="39"/>
        <v>7</v>
      </c>
    </row>
    <row r="388" spans="1:9" ht="18.75" customHeight="1" x14ac:dyDescent="0.2">
      <c r="A388" s="4" t="s">
        <v>703</v>
      </c>
      <c r="B388" s="8" t="s">
        <v>704</v>
      </c>
      <c r="C388" s="11"/>
      <c r="D388" s="11" t="s">
        <v>3480</v>
      </c>
      <c r="E388" s="9">
        <v>640</v>
      </c>
      <c r="F388" s="9">
        <v>810</v>
      </c>
      <c r="G388" s="9" t="str">
        <f t="shared" ref="G388" si="44">IF(E388=0,"∞",FIXED((F388/E388),2,0))</f>
        <v>1.27</v>
      </c>
      <c r="H388" s="10">
        <f t="shared" ref="H388" si="45">VALUE(IF(E388=0,90,FIXED((DEGREES(ATAN2(E388,F388))),0,0)))</f>
        <v>52</v>
      </c>
      <c r="I388" s="6">
        <f t="shared" ref="I388" si="46">IF(E388=0,"",IF(F388/E388&gt;2,"20以上",VALUE(FIXED(G388*10,0,0))))</f>
        <v>13</v>
      </c>
    </row>
    <row r="389" spans="1:9" ht="18.75" customHeight="1" x14ac:dyDescent="0.2">
      <c r="A389" s="4" t="s">
        <v>715</v>
      </c>
      <c r="B389" s="8" t="s">
        <v>716</v>
      </c>
      <c r="C389" s="11"/>
      <c r="D389" s="11" t="s">
        <v>3481</v>
      </c>
      <c r="E389" s="9">
        <v>1040</v>
      </c>
      <c r="F389" s="9">
        <v>1560</v>
      </c>
      <c r="G389" s="9" t="str">
        <f t="shared" si="37"/>
        <v>1.50</v>
      </c>
      <c r="H389" s="10">
        <f t="shared" si="38"/>
        <v>56</v>
      </c>
      <c r="I389" s="6">
        <f t="shared" si="39"/>
        <v>15</v>
      </c>
    </row>
    <row r="390" spans="1:9" ht="18.75" customHeight="1" x14ac:dyDescent="0.2">
      <c r="A390" s="4" t="s">
        <v>717</v>
      </c>
      <c r="B390" s="8" t="s">
        <v>718</v>
      </c>
      <c r="C390" s="11"/>
      <c r="D390" s="11" t="s">
        <v>3482</v>
      </c>
      <c r="E390" s="9">
        <v>1240</v>
      </c>
      <c r="F390" s="9">
        <v>1935</v>
      </c>
      <c r="G390" s="9" t="str">
        <f t="shared" si="37"/>
        <v>1.56</v>
      </c>
      <c r="H390" s="10">
        <f t="shared" si="38"/>
        <v>57</v>
      </c>
      <c r="I390" s="6">
        <f t="shared" si="39"/>
        <v>16</v>
      </c>
    </row>
    <row r="391" spans="1:9" ht="18.75" customHeight="1" x14ac:dyDescent="0.2">
      <c r="A391" s="4" t="s">
        <v>711</v>
      </c>
      <c r="B391" s="8" t="s">
        <v>712</v>
      </c>
      <c r="C391" s="11"/>
      <c r="D391" s="11" t="s">
        <v>3483</v>
      </c>
      <c r="E391" s="9">
        <v>360</v>
      </c>
      <c r="F391" s="9">
        <v>285</v>
      </c>
      <c r="G391" s="9" t="str">
        <f t="shared" si="37"/>
        <v>0.79</v>
      </c>
      <c r="H391" s="10">
        <f t="shared" si="38"/>
        <v>38</v>
      </c>
      <c r="I391" s="6">
        <f t="shared" si="39"/>
        <v>8</v>
      </c>
    </row>
    <row r="392" spans="1:9" ht="18.75" customHeight="1" x14ac:dyDescent="0.2">
      <c r="A392" s="4" t="s">
        <v>719</v>
      </c>
      <c r="B392" s="8" t="s">
        <v>720</v>
      </c>
      <c r="C392" s="11"/>
      <c r="D392" s="11" t="s">
        <v>3484</v>
      </c>
      <c r="E392" s="9">
        <v>1440</v>
      </c>
      <c r="F392" s="9">
        <v>2310</v>
      </c>
      <c r="G392" s="9" t="str">
        <f t="shared" si="37"/>
        <v>1.60</v>
      </c>
      <c r="H392" s="10">
        <f t="shared" si="38"/>
        <v>58</v>
      </c>
      <c r="I392" s="6">
        <f t="shared" si="39"/>
        <v>16</v>
      </c>
    </row>
    <row r="393" spans="1:9" ht="18.75" customHeight="1" x14ac:dyDescent="0.2">
      <c r="A393" s="4" t="s">
        <v>707</v>
      </c>
      <c r="B393" s="8" t="s">
        <v>708</v>
      </c>
      <c r="C393" s="11"/>
      <c r="D393" s="11" t="s">
        <v>3485</v>
      </c>
      <c r="E393" s="9">
        <v>1840</v>
      </c>
      <c r="F393" s="9">
        <v>3060</v>
      </c>
      <c r="G393" s="9" t="str">
        <f t="shared" si="37"/>
        <v>1.66</v>
      </c>
      <c r="H393" s="10">
        <f t="shared" si="38"/>
        <v>59</v>
      </c>
      <c r="I393" s="6">
        <f t="shared" si="39"/>
        <v>17</v>
      </c>
    </row>
    <row r="394" spans="1:9" ht="18.75" customHeight="1" x14ac:dyDescent="0.2">
      <c r="A394" s="4" t="s">
        <v>705</v>
      </c>
      <c r="B394" s="8" t="s">
        <v>706</v>
      </c>
      <c r="C394" s="11"/>
      <c r="D394" s="11" t="s">
        <v>3486</v>
      </c>
      <c r="E394" s="9">
        <v>440</v>
      </c>
      <c r="F394" s="9">
        <v>435</v>
      </c>
      <c r="G394" s="9" t="str">
        <f t="shared" si="37"/>
        <v>0.99</v>
      </c>
      <c r="H394" s="10">
        <f t="shared" si="38"/>
        <v>45</v>
      </c>
      <c r="I394" s="6">
        <f t="shared" si="39"/>
        <v>10</v>
      </c>
    </row>
    <row r="395" spans="1:9" ht="18.75" customHeight="1" x14ac:dyDescent="0.2">
      <c r="A395" s="4" t="s">
        <v>721</v>
      </c>
      <c r="B395" s="8" t="s">
        <v>722</v>
      </c>
      <c r="C395" s="11"/>
      <c r="D395" s="11" t="s">
        <v>3487</v>
      </c>
      <c r="E395" s="9">
        <v>480</v>
      </c>
      <c r="F395" s="9">
        <v>510</v>
      </c>
      <c r="G395" s="9" t="str">
        <f t="shared" si="37"/>
        <v>1.06</v>
      </c>
      <c r="H395" s="10">
        <f t="shared" si="38"/>
        <v>47</v>
      </c>
      <c r="I395" s="6">
        <f t="shared" si="39"/>
        <v>11</v>
      </c>
    </row>
    <row r="396" spans="1:9" ht="18.75" customHeight="1" x14ac:dyDescent="0.2">
      <c r="A396" s="4" t="s">
        <v>709</v>
      </c>
      <c r="B396" s="8" t="s">
        <v>710</v>
      </c>
      <c r="C396" s="11"/>
      <c r="D396" s="11" t="s">
        <v>3488</v>
      </c>
      <c r="E396" s="9">
        <v>560</v>
      </c>
      <c r="F396" s="9">
        <v>660</v>
      </c>
      <c r="G396" s="9" t="str">
        <f t="shared" si="37"/>
        <v>1.18</v>
      </c>
      <c r="H396" s="10">
        <f t="shared" si="38"/>
        <v>50</v>
      </c>
      <c r="I396" s="6">
        <f t="shared" si="39"/>
        <v>12</v>
      </c>
    </row>
    <row r="397" spans="1:9" ht="18.75" customHeight="1" x14ac:dyDescent="0.2">
      <c r="A397" s="4" t="s">
        <v>713</v>
      </c>
      <c r="B397" s="8" t="s">
        <v>714</v>
      </c>
      <c r="C397" s="11"/>
      <c r="D397" s="11" t="s">
        <v>3489</v>
      </c>
      <c r="E397" s="9">
        <v>600</v>
      </c>
      <c r="F397" s="9">
        <v>735</v>
      </c>
      <c r="G397" s="9" t="str">
        <f t="shared" si="37"/>
        <v>1.23</v>
      </c>
      <c r="H397" s="10">
        <f t="shared" si="38"/>
        <v>51</v>
      </c>
      <c r="I397" s="6">
        <f t="shared" si="39"/>
        <v>12</v>
      </c>
    </row>
    <row r="398" spans="1:9" ht="18.75" customHeight="1" x14ac:dyDescent="0.2">
      <c r="A398" s="4" t="s">
        <v>1173</v>
      </c>
      <c r="B398" s="8" t="s">
        <v>1174</v>
      </c>
      <c r="C398" s="11"/>
      <c r="D398" s="11" t="s">
        <v>4466</v>
      </c>
      <c r="E398" s="9">
        <v>1140</v>
      </c>
      <c r="F398" s="9">
        <v>186</v>
      </c>
      <c r="G398" s="9" t="str">
        <f t="shared" si="37"/>
        <v>0.16</v>
      </c>
      <c r="H398" s="10">
        <f t="shared" si="38"/>
        <v>9</v>
      </c>
      <c r="I398" s="6"/>
    </row>
    <row r="399" spans="1:9" ht="18.75" customHeight="1" x14ac:dyDescent="0.2">
      <c r="A399" s="4" t="s">
        <v>2419</v>
      </c>
      <c r="B399" s="8" t="s">
        <v>2420</v>
      </c>
      <c r="C399" s="11"/>
      <c r="D399" s="11" t="s">
        <v>3490</v>
      </c>
      <c r="E399" s="9">
        <v>750</v>
      </c>
      <c r="F399" s="9">
        <v>279</v>
      </c>
      <c r="G399" s="9" t="str">
        <f t="shared" ref="G399" si="47">IF(E399=0,"∞",FIXED((F399/E399),2,0))</f>
        <v>0.37</v>
      </c>
      <c r="H399" s="10">
        <f t="shared" ref="H399" si="48">VALUE(IF(E399=0,90,FIXED((DEGREES(ATAN2(E399,F399))),0,0)))</f>
        <v>20</v>
      </c>
      <c r="I399" s="6"/>
    </row>
    <row r="400" spans="1:9" ht="18.75" customHeight="1" x14ac:dyDescent="0.2">
      <c r="A400" s="4" t="s">
        <v>1903</v>
      </c>
      <c r="B400" s="8" t="s">
        <v>1904</v>
      </c>
      <c r="C400" s="11"/>
      <c r="D400" s="11" t="s">
        <v>3491</v>
      </c>
      <c r="E400" s="9">
        <v>440</v>
      </c>
      <c r="F400" s="9">
        <v>402</v>
      </c>
      <c r="G400" s="9" t="str">
        <f t="shared" si="37"/>
        <v>0.91</v>
      </c>
      <c r="H400" s="10">
        <f t="shared" si="38"/>
        <v>42</v>
      </c>
      <c r="I400" s="6">
        <f t="shared" si="39"/>
        <v>9</v>
      </c>
    </row>
    <row r="401" spans="1:9" ht="18.75" customHeight="1" x14ac:dyDescent="0.2">
      <c r="A401" s="4" t="s">
        <v>1178</v>
      </c>
      <c r="B401" s="8" t="s">
        <v>1179</v>
      </c>
      <c r="C401" s="11"/>
      <c r="D401" s="11" t="s">
        <v>3492</v>
      </c>
      <c r="E401" s="9">
        <v>400</v>
      </c>
      <c r="F401" s="9">
        <v>172</v>
      </c>
      <c r="G401" s="9" t="str">
        <f t="shared" si="37"/>
        <v>0.43</v>
      </c>
      <c r="H401" s="10">
        <f t="shared" si="38"/>
        <v>23</v>
      </c>
      <c r="I401" s="6"/>
    </row>
    <row r="402" spans="1:9" ht="18.75" customHeight="1" x14ac:dyDescent="0.2">
      <c r="A402" s="4" t="s">
        <v>1176</v>
      </c>
      <c r="B402" s="8" t="s">
        <v>1177</v>
      </c>
      <c r="C402" s="11"/>
      <c r="D402" s="11" t="s">
        <v>3493</v>
      </c>
      <c r="E402" s="9">
        <v>360</v>
      </c>
      <c r="F402" s="9">
        <v>102</v>
      </c>
      <c r="G402" s="9" t="str">
        <f t="shared" si="37"/>
        <v>0.28</v>
      </c>
      <c r="H402" s="10">
        <f t="shared" si="38"/>
        <v>16</v>
      </c>
      <c r="I402" s="6"/>
    </row>
    <row r="403" spans="1:9" ht="18.75" customHeight="1" x14ac:dyDescent="0.2">
      <c r="A403" s="4" t="s">
        <v>591</v>
      </c>
      <c r="B403" s="8" t="s">
        <v>592</v>
      </c>
      <c r="C403" s="11"/>
      <c r="D403" s="11" t="s">
        <v>3494</v>
      </c>
      <c r="E403" s="9">
        <v>420</v>
      </c>
      <c r="F403" s="9">
        <v>222</v>
      </c>
      <c r="G403" s="9" t="str">
        <f t="shared" si="37"/>
        <v>0.53</v>
      </c>
      <c r="H403" s="10">
        <f t="shared" si="38"/>
        <v>28</v>
      </c>
      <c r="I403" s="6"/>
    </row>
    <row r="404" spans="1:9" ht="18.75" customHeight="1" x14ac:dyDescent="0.2">
      <c r="A404" s="4" t="s">
        <v>1182</v>
      </c>
      <c r="B404" s="8" t="s">
        <v>1183</v>
      </c>
      <c r="C404" s="11"/>
      <c r="D404" s="11" t="s">
        <v>3495</v>
      </c>
      <c r="E404" s="9">
        <v>380</v>
      </c>
      <c r="F404" s="9">
        <v>722</v>
      </c>
      <c r="G404" s="9" t="str">
        <f t="shared" si="37"/>
        <v>1.90</v>
      </c>
      <c r="H404" s="10">
        <f t="shared" si="38"/>
        <v>62</v>
      </c>
      <c r="I404" s="6">
        <f t="shared" si="39"/>
        <v>19</v>
      </c>
    </row>
    <row r="405" spans="1:9" ht="18.75" customHeight="1" x14ac:dyDescent="0.2">
      <c r="A405" s="4" t="s">
        <v>1180</v>
      </c>
      <c r="B405" s="8" t="s">
        <v>1181</v>
      </c>
      <c r="C405" s="11"/>
      <c r="D405" s="11" t="s">
        <v>3496</v>
      </c>
      <c r="E405" s="9">
        <v>500</v>
      </c>
      <c r="F405" s="9">
        <v>922</v>
      </c>
      <c r="G405" s="9" t="str">
        <f t="shared" si="37"/>
        <v>1.84</v>
      </c>
      <c r="H405" s="10">
        <f t="shared" si="38"/>
        <v>62</v>
      </c>
      <c r="I405" s="6">
        <f t="shared" si="39"/>
        <v>18</v>
      </c>
    </row>
    <row r="406" spans="1:9" ht="18.75" customHeight="1" x14ac:dyDescent="0.2">
      <c r="A406" s="4" t="s">
        <v>1184</v>
      </c>
      <c r="B406" s="8" t="s">
        <v>1185</v>
      </c>
      <c r="C406" s="11"/>
      <c r="D406" s="11" t="s">
        <v>3497</v>
      </c>
      <c r="E406" s="9">
        <v>360</v>
      </c>
      <c r="F406" s="9">
        <v>152</v>
      </c>
      <c r="G406" s="9" t="str">
        <f t="shared" si="37"/>
        <v>0.42</v>
      </c>
      <c r="H406" s="10">
        <f t="shared" si="38"/>
        <v>23</v>
      </c>
      <c r="I406" s="6"/>
    </row>
    <row r="407" spans="1:9" ht="18.75" customHeight="1" x14ac:dyDescent="0.2">
      <c r="A407" s="4" t="s">
        <v>1897</v>
      </c>
      <c r="B407" s="8" t="s">
        <v>1898</v>
      </c>
      <c r="C407" s="11"/>
      <c r="D407" s="11" t="s">
        <v>3498</v>
      </c>
      <c r="E407" s="9">
        <v>360</v>
      </c>
      <c r="F407" s="9">
        <v>652</v>
      </c>
      <c r="G407" s="9" t="str">
        <f t="shared" si="37"/>
        <v>1.81</v>
      </c>
      <c r="H407" s="10">
        <f t="shared" si="38"/>
        <v>61</v>
      </c>
      <c r="I407" s="6">
        <f t="shared" si="39"/>
        <v>18</v>
      </c>
    </row>
    <row r="408" spans="1:9" ht="18.75" customHeight="1" x14ac:dyDescent="0.2">
      <c r="A408" s="4" t="s">
        <v>1911</v>
      </c>
      <c r="B408" s="8" t="s">
        <v>1912</v>
      </c>
      <c r="C408" s="11"/>
      <c r="D408" s="11" t="s">
        <v>3499</v>
      </c>
      <c r="E408" s="9">
        <v>360</v>
      </c>
      <c r="F408" s="9">
        <v>652</v>
      </c>
      <c r="G408" s="9" t="str">
        <f t="shared" si="37"/>
        <v>1.81</v>
      </c>
      <c r="H408" s="10">
        <f t="shared" si="38"/>
        <v>61</v>
      </c>
      <c r="I408" s="6">
        <f t="shared" si="39"/>
        <v>18</v>
      </c>
    </row>
    <row r="409" spans="1:9" ht="18.75" customHeight="1" x14ac:dyDescent="0.2">
      <c r="A409" s="4" t="s">
        <v>601</v>
      </c>
      <c r="B409" s="8" t="s">
        <v>602</v>
      </c>
      <c r="C409" s="11" t="s">
        <v>2856</v>
      </c>
      <c r="D409" s="11" t="s">
        <v>3500</v>
      </c>
      <c r="E409" s="9">
        <v>760</v>
      </c>
      <c r="F409" s="9">
        <v>837</v>
      </c>
      <c r="G409" s="9" t="str">
        <f t="shared" ref="G409:G468" si="49">IF(E409=0,"∞",FIXED((F409/E409),2,0))</f>
        <v>1.10</v>
      </c>
      <c r="H409" s="10">
        <f t="shared" ref="H409:H468" si="50">VALUE(IF(E409=0,90,FIXED((DEGREES(ATAN2(E409,F409))),0,0)))</f>
        <v>48</v>
      </c>
      <c r="I409" s="6">
        <f t="shared" ref="I409:I468" si="51">IF(E409=0,"",IF(F409/E409&gt;2,"20以上",VALUE(FIXED(G409*10,0,0))))</f>
        <v>11</v>
      </c>
    </row>
    <row r="410" spans="1:9" ht="18.75" customHeight="1" x14ac:dyDescent="0.2">
      <c r="A410" s="4" t="s">
        <v>780</v>
      </c>
      <c r="B410" s="8" t="s">
        <v>781</v>
      </c>
      <c r="C410" s="11"/>
      <c r="D410" s="11" t="s">
        <v>3501</v>
      </c>
      <c r="E410" s="9">
        <v>820</v>
      </c>
      <c r="F410" s="9">
        <v>902</v>
      </c>
      <c r="G410" s="9" t="str">
        <f t="shared" si="49"/>
        <v>1.10</v>
      </c>
      <c r="H410" s="10">
        <f t="shared" si="50"/>
        <v>48</v>
      </c>
      <c r="I410" s="6">
        <f t="shared" si="51"/>
        <v>11</v>
      </c>
    </row>
    <row r="411" spans="1:9" ht="18.75" customHeight="1" x14ac:dyDescent="0.2">
      <c r="A411" s="4" t="s">
        <v>17</v>
      </c>
      <c r="B411" s="8" t="s">
        <v>18</v>
      </c>
      <c r="C411" s="11"/>
      <c r="D411" s="11" t="s">
        <v>3502</v>
      </c>
      <c r="E411" s="9">
        <v>800</v>
      </c>
      <c r="F411" s="9">
        <v>912</v>
      </c>
      <c r="G411" s="9" t="str">
        <f t="shared" si="49"/>
        <v>1.14</v>
      </c>
      <c r="H411" s="10">
        <f t="shared" si="50"/>
        <v>49</v>
      </c>
      <c r="I411" s="6">
        <f t="shared" si="51"/>
        <v>11</v>
      </c>
    </row>
    <row r="412" spans="1:9" ht="18.75" customHeight="1" x14ac:dyDescent="0.2">
      <c r="A412" s="4" t="s">
        <v>19</v>
      </c>
      <c r="B412" s="8" t="s">
        <v>20</v>
      </c>
      <c r="C412" s="11"/>
      <c r="D412" s="11" t="s">
        <v>3503</v>
      </c>
      <c r="E412" s="9">
        <v>840</v>
      </c>
      <c r="F412" s="9">
        <v>987</v>
      </c>
      <c r="G412" s="9" t="str">
        <f t="shared" si="49"/>
        <v>1.18</v>
      </c>
      <c r="H412" s="10">
        <f t="shared" si="50"/>
        <v>50</v>
      </c>
      <c r="I412" s="6">
        <f t="shared" si="51"/>
        <v>12</v>
      </c>
    </row>
    <row r="413" spans="1:9" ht="18.75" customHeight="1" x14ac:dyDescent="0.2">
      <c r="A413" s="4" t="s">
        <v>5</v>
      </c>
      <c r="B413" s="8" t="s">
        <v>6</v>
      </c>
      <c r="C413" s="11"/>
      <c r="D413" s="11" t="s">
        <v>3504</v>
      </c>
      <c r="E413" s="9">
        <v>920</v>
      </c>
      <c r="F413" s="9">
        <v>1137</v>
      </c>
      <c r="G413" s="9" t="str">
        <f t="shared" si="49"/>
        <v>1.24</v>
      </c>
      <c r="H413" s="10">
        <f t="shared" si="50"/>
        <v>51</v>
      </c>
      <c r="I413" s="6">
        <f t="shared" si="51"/>
        <v>12</v>
      </c>
    </row>
    <row r="414" spans="1:9" ht="18.75" customHeight="1" x14ac:dyDescent="0.2">
      <c r="A414" s="4" t="s">
        <v>9</v>
      </c>
      <c r="B414" s="8" t="s">
        <v>10</v>
      </c>
      <c r="C414" s="11"/>
      <c r="D414" s="11" t="s">
        <v>3505</v>
      </c>
      <c r="E414" s="9">
        <v>960</v>
      </c>
      <c r="F414" s="9">
        <v>1212</v>
      </c>
      <c r="G414" s="9" t="str">
        <f t="shared" si="49"/>
        <v>1.26</v>
      </c>
      <c r="H414" s="10">
        <f t="shared" si="50"/>
        <v>52</v>
      </c>
      <c r="I414" s="6">
        <f t="shared" si="51"/>
        <v>13</v>
      </c>
    </row>
    <row r="415" spans="1:9" ht="18.75" customHeight="1" x14ac:dyDescent="0.2">
      <c r="A415" s="4" t="s">
        <v>605</v>
      </c>
      <c r="B415" s="8" t="s">
        <v>0</v>
      </c>
      <c r="C415" s="11"/>
      <c r="D415" s="11" t="s">
        <v>3506</v>
      </c>
      <c r="E415" s="9">
        <v>6360</v>
      </c>
      <c r="F415" s="9">
        <v>11337</v>
      </c>
      <c r="G415" s="9" t="str">
        <f t="shared" si="49"/>
        <v>1.78</v>
      </c>
      <c r="H415" s="10">
        <f t="shared" si="50"/>
        <v>61</v>
      </c>
      <c r="I415" s="6">
        <f t="shared" si="51"/>
        <v>18</v>
      </c>
    </row>
    <row r="416" spans="1:9" ht="18.75" customHeight="1" x14ac:dyDescent="0.2">
      <c r="A416" s="4" t="s">
        <v>782</v>
      </c>
      <c r="B416" s="8" t="s">
        <v>783</v>
      </c>
      <c r="C416" s="11"/>
      <c r="D416" s="11" t="s">
        <v>3507</v>
      </c>
      <c r="E416" s="9">
        <v>1020</v>
      </c>
      <c r="F416" s="9">
        <v>1277</v>
      </c>
      <c r="G416" s="9" t="str">
        <f t="shared" si="49"/>
        <v>1.25</v>
      </c>
      <c r="H416" s="10">
        <f t="shared" si="50"/>
        <v>51</v>
      </c>
      <c r="I416" s="6">
        <f t="shared" si="51"/>
        <v>13</v>
      </c>
    </row>
    <row r="417" spans="1:9" ht="18.75" customHeight="1" x14ac:dyDescent="0.2">
      <c r="A417" s="4" t="s">
        <v>597</v>
      </c>
      <c r="B417" s="8" t="s">
        <v>598</v>
      </c>
      <c r="C417" s="11"/>
      <c r="D417" s="11" t="s">
        <v>3508</v>
      </c>
      <c r="E417" s="9">
        <v>1000</v>
      </c>
      <c r="F417" s="9">
        <v>1287</v>
      </c>
      <c r="G417" s="9" t="str">
        <f t="shared" si="49"/>
        <v>1.29</v>
      </c>
      <c r="H417" s="10">
        <f t="shared" si="50"/>
        <v>52</v>
      </c>
      <c r="I417" s="6">
        <f t="shared" si="51"/>
        <v>13</v>
      </c>
    </row>
    <row r="418" spans="1:9" ht="18.75" customHeight="1" x14ac:dyDescent="0.2">
      <c r="A418" s="4" t="s">
        <v>1905</v>
      </c>
      <c r="B418" s="8" t="s">
        <v>1906</v>
      </c>
      <c r="C418" s="11"/>
      <c r="D418" s="11" t="s">
        <v>3509</v>
      </c>
      <c r="E418" s="9">
        <v>440</v>
      </c>
      <c r="F418" s="9">
        <v>237</v>
      </c>
      <c r="G418" s="9" t="str">
        <f t="shared" si="49"/>
        <v>0.54</v>
      </c>
      <c r="H418" s="10">
        <f t="shared" si="50"/>
        <v>28</v>
      </c>
      <c r="I418" s="6">
        <f t="shared" si="51"/>
        <v>5</v>
      </c>
    </row>
    <row r="419" spans="1:9" ht="18.75" customHeight="1" x14ac:dyDescent="0.2">
      <c r="A419" s="4" t="s">
        <v>7</v>
      </c>
      <c r="B419" s="8" t="s">
        <v>8</v>
      </c>
      <c r="C419" s="11"/>
      <c r="D419" s="11" t="s">
        <v>3510</v>
      </c>
      <c r="E419" s="9">
        <v>1160</v>
      </c>
      <c r="F419" s="9">
        <v>1587</v>
      </c>
      <c r="G419" s="9" t="str">
        <f t="shared" si="49"/>
        <v>1.37</v>
      </c>
      <c r="H419" s="10">
        <f t="shared" si="50"/>
        <v>54</v>
      </c>
      <c r="I419" s="6">
        <f t="shared" si="51"/>
        <v>14</v>
      </c>
    </row>
    <row r="420" spans="1:9" ht="18.75" customHeight="1" x14ac:dyDescent="0.2">
      <c r="A420" s="4" t="s">
        <v>786</v>
      </c>
      <c r="B420" s="8" t="s">
        <v>787</v>
      </c>
      <c r="C420" s="11"/>
      <c r="D420" s="11" t="s">
        <v>3511</v>
      </c>
      <c r="E420" s="9">
        <v>1220</v>
      </c>
      <c r="F420" s="9">
        <v>1652</v>
      </c>
      <c r="G420" s="9" t="str">
        <f t="shared" si="49"/>
        <v>1.35</v>
      </c>
      <c r="H420" s="10">
        <f t="shared" si="50"/>
        <v>54</v>
      </c>
      <c r="I420" s="6">
        <f t="shared" si="51"/>
        <v>14</v>
      </c>
    </row>
    <row r="421" spans="1:9" ht="18.75" customHeight="1" x14ac:dyDescent="0.2">
      <c r="A421" s="4" t="s">
        <v>784</v>
      </c>
      <c r="B421" s="8" t="s">
        <v>785</v>
      </c>
      <c r="C421" s="11"/>
      <c r="D421" s="11" t="s">
        <v>3512</v>
      </c>
      <c r="E421" s="9">
        <v>1420</v>
      </c>
      <c r="F421" s="9">
        <v>2027</v>
      </c>
      <c r="G421" s="9" t="str">
        <f t="shared" si="49"/>
        <v>1.43</v>
      </c>
      <c r="H421" s="10">
        <f t="shared" si="50"/>
        <v>55</v>
      </c>
      <c r="I421" s="6">
        <f t="shared" si="51"/>
        <v>14</v>
      </c>
    </row>
    <row r="422" spans="1:9" ht="18.75" customHeight="1" x14ac:dyDescent="0.2">
      <c r="A422" s="4" t="s">
        <v>603</v>
      </c>
      <c r="B422" s="8" t="s">
        <v>604</v>
      </c>
      <c r="C422" s="11"/>
      <c r="D422" s="11" t="s">
        <v>3513</v>
      </c>
      <c r="E422" s="9">
        <v>480</v>
      </c>
      <c r="F422" s="9">
        <v>312</v>
      </c>
      <c r="G422" s="9" t="str">
        <f t="shared" si="49"/>
        <v>0.65</v>
      </c>
      <c r="H422" s="10">
        <f t="shared" si="50"/>
        <v>33</v>
      </c>
      <c r="I422" s="6">
        <f t="shared" si="51"/>
        <v>7</v>
      </c>
    </row>
    <row r="423" spans="1:9" ht="18.75" customHeight="1" x14ac:dyDescent="0.2">
      <c r="A423" s="4" t="s">
        <v>788</v>
      </c>
      <c r="B423" s="8" t="s">
        <v>789</v>
      </c>
      <c r="C423" s="11"/>
      <c r="D423" s="11" t="s">
        <v>3514</v>
      </c>
      <c r="E423" s="9">
        <v>1620</v>
      </c>
      <c r="F423" s="9">
        <v>2402</v>
      </c>
      <c r="G423" s="9" t="str">
        <f t="shared" si="49"/>
        <v>1.48</v>
      </c>
      <c r="H423" s="10">
        <f t="shared" si="50"/>
        <v>56</v>
      </c>
      <c r="I423" s="6">
        <f t="shared" si="51"/>
        <v>15</v>
      </c>
    </row>
    <row r="424" spans="1:9" ht="18.75" customHeight="1" x14ac:dyDescent="0.2">
      <c r="A424" s="4" t="s">
        <v>21</v>
      </c>
      <c r="B424" s="8" t="s">
        <v>22</v>
      </c>
      <c r="C424" s="11"/>
      <c r="D424" s="11" t="s">
        <v>3515</v>
      </c>
      <c r="E424" s="9">
        <v>1640</v>
      </c>
      <c r="F424" s="9">
        <v>2487</v>
      </c>
      <c r="G424" s="9" t="str">
        <f t="shared" si="49"/>
        <v>1.52</v>
      </c>
      <c r="H424" s="10">
        <f t="shared" si="50"/>
        <v>57</v>
      </c>
      <c r="I424" s="6">
        <f t="shared" si="51"/>
        <v>15</v>
      </c>
    </row>
    <row r="425" spans="1:9" ht="18.75" customHeight="1" x14ac:dyDescent="0.2">
      <c r="A425" s="4" t="s">
        <v>1</v>
      </c>
      <c r="B425" s="8" t="s">
        <v>2</v>
      </c>
      <c r="C425" s="11"/>
      <c r="D425" s="11" t="s">
        <v>3516</v>
      </c>
      <c r="E425" s="9">
        <v>1800</v>
      </c>
      <c r="F425" s="9">
        <v>2787</v>
      </c>
      <c r="G425" s="9" t="str">
        <f t="shared" si="49"/>
        <v>1.55</v>
      </c>
      <c r="H425" s="10">
        <f t="shared" si="50"/>
        <v>57</v>
      </c>
      <c r="I425" s="6">
        <f t="shared" si="51"/>
        <v>16</v>
      </c>
    </row>
    <row r="426" spans="1:9" ht="18.75" customHeight="1" x14ac:dyDescent="0.2">
      <c r="A426" s="4" t="s">
        <v>15</v>
      </c>
      <c r="B426" s="8" t="s">
        <v>16</v>
      </c>
      <c r="C426" s="11"/>
      <c r="D426" s="11" t="s">
        <v>3517</v>
      </c>
      <c r="E426" s="9">
        <v>520</v>
      </c>
      <c r="F426" s="9">
        <v>387</v>
      </c>
      <c r="G426" s="9" t="str">
        <f t="shared" si="49"/>
        <v>0.74</v>
      </c>
      <c r="H426" s="10">
        <f t="shared" si="50"/>
        <v>37</v>
      </c>
      <c r="I426" s="6">
        <f t="shared" si="51"/>
        <v>7</v>
      </c>
    </row>
    <row r="427" spans="1:9" ht="18.75" customHeight="1" x14ac:dyDescent="0.2">
      <c r="A427" s="4" t="s">
        <v>2827</v>
      </c>
      <c r="B427" s="8" t="s">
        <v>2828</v>
      </c>
      <c r="C427" s="11" t="s">
        <v>2829</v>
      </c>
      <c r="D427" s="11" t="s">
        <v>3518</v>
      </c>
      <c r="E427" s="9">
        <v>2080</v>
      </c>
      <c r="F427" s="9">
        <v>3227</v>
      </c>
      <c r="G427" s="9" t="str">
        <f t="shared" si="49"/>
        <v>1.55</v>
      </c>
      <c r="H427" s="10">
        <f t="shared" si="50"/>
        <v>57</v>
      </c>
      <c r="I427" s="6">
        <f t="shared" si="51"/>
        <v>16</v>
      </c>
    </row>
    <row r="428" spans="1:9" ht="18.75" customHeight="1" x14ac:dyDescent="0.2">
      <c r="A428" s="4" t="s">
        <v>11</v>
      </c>
      <c r="B428" s="8" t="s">
        <v>12</v>
      </c>
      <c r="C428" s="11"/>
      <c r="D428" s="11" t="s">
        <v>3519</v>
      </c>
      <c r="E428" s="9">
        <v>560</v>
      </c>
      <c r="F428" s="9">
        <v>462</v>
      </c>
      <c r="G428" s="9" t="str">
        <f t="shared" si="49"/>
        <v>0.83</v>
      </c>
      <c r="H428" s="10">
        <f t="shared" si="50"/>
        <v>40</v>
      </c>
      <c r="I428" s="6">
        <f t="shared" si="51"/>
        <v>8</v>
      </c>
    </row>
    <row r="429" spans="1:9" ht="18.75" customHeight="1" x14ac:dyDescent="0.2">
      <c r="A429" s="4" t="s">
        <v>3</v>
      </c>
      <c r="B429" s="8" t="s">
        <v>4</v>
      </c>
      <c r="C429" s="11" t="s">
        <v>2855</v>
      </c>
      <c r="D429" s="11" t="s">
        <v>3520</v>
      </c>
      <c r="E429" s="9">
        <v>600</v>
      </c>
      <c r="F429" s="9">
        <v>537</v>
      </c>
      <c r="G429" s="9" t="str">
        <f t="shared" si="49"/>
        <v>0.90</v>
      </c>
      <c r="H429" s="10">
        <f t="shared" si="50"/>
        <v>42</v>
      </c>
      <c r="I429" s="6">
        <f t="shared" si="51"/>
        <v>9</v>
      </c>
    </row>
    <row r="430" spans="1:9" ht="18.75" customHeight="1" x14ac:dyDescent="0.2">
      <c r="A430" s="4" t="s">
        <v>595</v>
      </c>
      <c r="B430" s="8" t="s">
        <v>596</v>
      </c>
      <c r="C430" s="11"/>
      <c r="D430" s="11" t="s">
        <v>3521</v>
      </c>
      <c r="E430" s="9">
        <v>640</v>
      </c>
      <c r="F430" s="9">
        <v>612</v>
      </c>
      <c r="G430" s="9" t="str">
        <f t="shared" si="49"/>
        <v>0.96</v>
      </c>
      <c r="H430" s="10">
        <f t="shared" si="50"/>
        <v>44</v>
      </c>
      <c r="I430" s="6">
        <f t="shared" si="51"/>
        <v>10</v>
      </c>
    </row>
    <row r="431" spans="1:9" ht="18.75" customHeight="1" x14ac:dyDescent="0.2">
      <c r="A431" s="4" t="s">
        <v>599</v>
      </c>
      <c r="B431" s="8" t="s">
        <v>600</v>
      </c>
      <c r="C431" s="11"/>
      <c r="D431" s="11" t="s">
        <v>3522</v>
      </c>
      <c r="E431" s="9">
        <v>680</v>
      </c>
      <c r="F431" s="9">
        <v>687</v>
      </c>
      <c r="G431" s="9" t="str">
        <f t="shared" si="49"/>
        <v>1.01</v>
      </c>
      <c r="H431" s="10">
        <f t="shared" si="50"/>
        <v>45</v>
      </c>
      <c r="I431" s="6">
        <f t="shared" si="51"/>
        <v>10</v>
      </c>
    </row>
    <row r="432" spans="1:9" ht="18.75" customHeight="1" x14ac:dyDescent="0.2">
      <c r="A432" s="4" t="s">
        <v>13</v>
      </c>
      <c r="B432" s="8" t="s">
        <v>14</v>
      </c>
      <c r="C432" s="11"/>
      <c r="D432" s="11" t="s">
        <v>3523</v>
      </c>
      <c r="E432" s="9">
        <v>720</v>
      </c>
      <c r="F432" s="9">
        <v>762</v>
      </c>
      <c r="G432" s="9" t="str">
        <f t="shared" si="49"/>
        <v>1.06</v>
      </c>
      <c r="H432" s="10">
        <f t="shared" si="50"/>
        <v>47</v>
      </c>
      <c r="I432" s="6">
        <f t="shared" si="51"/>
        <v>11</v>
      </c>
    </row>
    <row r="433" spans="1:9" ht="18.75" customHeight="1" x14ac:dyDescent="0.2">
      <c r="A433" s="4" t="s">
        <v>1915</v>
      </c>
      <c r="B433" s="8" t="s">
        <v>1916</v>
      </c>
      <c r="C433" s="11"/>
      <c r="D433" s="11" t="s">
        <v>3524</v>
      </c>
      <c r="E433" s="9">
        <v>420</v>
      </c>
      <c r="F433" s="9">
        <v>162</v>
      </c>
      <c r="G433" s="9" t="str">
        <f t="shared" si="49"/>
        <v>0.39</v>
      </c>
      <c r="H433" s="10">
        <f t="shared" si="50"/>
        <v>21</v>
      </c>
      <c r="I433" s="6">
        <f t="shared" si="51"/>
        <v>4</v>
      </c>
    </row>
    <row r="434" spans="1:9" ht="18.75" customHeight="1" x14ac:dyDescent="0.2">
      <c r="A434" s="4" t="s">
        <v>35</v>
      </c>
      <c r="B434" s="8" t="s">
        <v>36</v>
      </c>
      <c r="C434" s="11"/>
      <c r="D434" s="11" t="s">
        <v>3525</v>
      </c>
      <c r="E434" s="9">
        <v>1610</v>
      </c>
      <c r="F434" s="9">
        <v>660</v>
      </c>
      <c r="G434" s="9" t="str">
        <f t="shared" si="49"/>
        <v>0.41</v>
      </c>
      <c r="H434" s="10">
        <f t="shared" si="50"/>
        <v>22</v>
      </c>
      <c r="I434" s="6">
        <f t="shared" si="51"/>
        <v>4</v>
      </c>
    </row>
    <row r="435" spans="1:9" ht="18.75" customHeight="1" x14ac:dyDescent="0.2">
      <c r="A435" s="4" t="s">
        <v>37</v>
      </c>
      <c r="B435" s="8" t="s">
        <v>38</v>
      </c>
      <c r="C435" s="11"/>
      <c r="D435" s="11" t="s">
        <v>3526</v>
      </c>
      <c r="E435" s="9">
        <v>2520</v>
      </c>
      <c r="F435" s="9">
        <v>862</v>
      </c>
      <c r="G435" s="9" t="str">
        <f t="shared" si="49"/>
        <v>0.34</v>
      </c>
      <c r="H435" s="10">
        <f t="shared" si="50"/>
        <v>19</v>
      </c>
      <c r="I435" s="6">
        <f t="shared" si="51"/>
        <v>3</v>
      </c>
    </row>
    <row r="436" spans="1:9" ht="18.75" customHeight="1" x14ac:dyDescent="0.2">
      <c r="A436" s="4" t="s">
        <v>1187</v>
      </c>
      <c r="B436" s="8" t="s">
        <v>1188</v>
      </c>
      <c r="C436" s="11"/>
      <c r="D436" s="11" t="s">
        <v>3527</v>
      </c>
      <c r="E436" s="9">
        <v>550</v>
      </c>
      <c r="F436" s="9">
        <v>62</v>
      </c>
      <c r="G436" s="9" t="str">
        <f t="shared" si="49"/>
        <v>0.11</v>
      </c>
      <c r="H436" s="10">
        <f t="shared" si="50"/>
        <v>6</v>
      </c>
      <c r="I436" s="6"/>
    </row>
    <row r="437" spans="1:9" ht="18.75" customHeight="1" x14ac:dyDescent="0.2">
      <c r="A437" s="4" t="s">
        <v>1189</v>
      </c>
      <c r="B437" s="8" t="s">
        <v>1190</v>
      </c>
      <c r="C437" s="11"/>
      <c r="D437" s="11" t="s">
        <v>3528</v>
      </c>
      <c r="E437" s="9">
        <v>400</v>
      </c>
      <c r="F437" s="9">
        <v>62</v>
      </c>
      <c r="G437" s="9" t="str">
        <f t="shared" si="49"/>
        <v>0.16</v>
      </c>
      <c r="H437" s="10">
        <f t="shared" si="50"/>
        <v>9</v>
      </c>
      <c r="I437" s="6"/>
    </row>
    <row r="438" spans="1:9" ht="18.75" customHeight="1" x14ac:dyDescent="0.2">
      <c r="A438" s="4" t="s">
        <v>1191</v>
      </c>
      <c r="B438" s="8" t="s">
        <v>1894</v>
      </c>
      <c r="C438" s="11"/>
      <c r="D438" s="11" t="s">
        <v>3529</v>
      </c>
      <c r="E438" s="9">
        <v>750</v>
      </c>
      <c r="F438" s="9">
        <v>62</v>
      </c>
      <c r="G438" s="9" t="str">
        <f t="shared" si="49"/>
        <v>0.08</v>
      </c>
      <c r="H438" s="10">
        <f t="shared" si="50"/>
        <v>5</v>
      </c>
      <c r="I438" s="6"/>
    </row>
    <row r="439" spans="1:9" ht="18.75" customHeight="1" x14ac:dyDescent="0.2">
      <c r="A439" s="4" t="s">
        <v>1895</v>
      </c>
      <c r="B439" s="8" t="s">
        <v>1896</v>
      </c>
      <c r="C439" s="11"/>
      <c r="D439" s="11" t="s">
        <v>3530</v>
      </c>
      <c r="E439" s="9">
        <v>720</v>
      </c>
      <c r="F439" s="9">
        <v>64</v>
      </c>
      <c r="G439" s="9" t="str">
        <f t="shared" si="49"/>
        <v>0.09</v>
      </c>
      <c r="H439" s="10">
        <f t="shared" si="50"/>
        <v>5</v>
      </c>
      <c r="I439" s="6"/>
    </row>
    <row r="440" spans="1:9" ht="18.75" customHeight="1" x14ac:dyDescent="0.2">
      <c r="A440" s="4" t="s">
        <v>1899</v>
      </c>
      <c r="B440" s="8" t="s">
        <v>1900</v>
      </c>
      <c r="C440" s="11"/>
      <c r="D440" s="11" t="s">
        <v>3531</v>
      </c>
      <c r="E440" s="9">
        <v>420</v>
      </c>
      <c r="F440" s="9">
        <v>262</v>
      </c>
      <c r="G440" s="9" t="str">
        <f t="shared" si="49"/>
        <v>0.62</v>
      </c>
      <c r="H440" s="10">
        <f t="shared" si="50"/>
        <v>32</v>
      </c>
      <c r="I440" s="6">
        <f t="shared" si="51"/>
        <v>6</v>
      </c>
    </row>
    <row r="441" spans="1:9" ht="18.75" customHeight="1" x14ac:dyDescent="0.2">
      <c r="A441" s="4" t="s">
        <v>1901</v>
      </c>
      <c r="B441" s="8" t="s">
        <v>1902</v>
      </c>
      <c r="C441" s="11"/>
      <c r="D441" s="11" t="s">
        <v>3532</v>
      </c>
      <c r="E441" s="9">
        <v>880</v>
      </c>
      <c r="F441" s="9">
        <v>144</v>
      </c>
      <c r="G441" s="9" t="str">
        <f t="shared" si="49"/>
        <v>0.16</v>
      </c>
      <c r="H441" s="10">
        <f t="shared" si="50"/>
        <v>9</v>
      </c>
      <c r="I441" s="6"/>
    </row>
    <row r="442" spans="1:9" ht="18.75" customHeight="1" x14ac:dyDescent="0.2">
      <c r="A442" s="4" t="s">
        <v>1907</v>
      </c>
      <c r="B442" s="8" t="s">
        <v>1908</v>
      </c>
      <c r="C442" s="11"/>
      <c r="D442" s="11" t="s">
        <v>3533</v>
      </c>
      <c r="E442" s="9">
        <v>880</v>
      </c>
      <c r="F442" s="9">
        <v>142</v>
      </c>
      <c r="G442" s="9" t="str">
        <f t="shared" si="49"/>
        <v>0.16</v>
      </c>
      <c r="H442" s="10">
        <f t="shared" si="50"/>
        <v>9</v>
      </c>
      <c r="I442" s="6"/>
    </row>
    <row r="443" spans="1:9" ht="18.75" customHeight="1" x14ac:dyDescent="0.2">
      <c r="A443" s="4" t="s">
        <v>624</v>
      </c>
      <c r="B443" s="8" t="s">
        <v>625</v>
      </c>
      <c r="C443" s="11"/>
      <c r="D443" s="11" t="s">
        <v>3534</v>
      </c>
      <c r="E443" s="9">
        <v>600</v>
      </c>
      <c r="F443" s="9">
        <v>1007</v>
      </c>
      <c r="G443" s="9" t="str">
        <f t="shared" si="49"/>
        <v>1.68</v>
      </c>
      <c r="H443" s="10">
        <f t="shared" si="50"/>
        <v>59</v>
      </c>
      <c r="I443" s="6">
        <f t="shared" si="51"/>
        <v>17</v>
      </c>
    </row>
    <row r="444" spans="1:9" ht="18.75" customHeight="1" x14ac:dyDescent="0.2">
      <c r="A444" s="4" t="s">
        <v>593</v>
      </c>
      <c r="B444" s="8" t="s">
        <v>594</v>
      </c>
      <c r="C444" s="11" t="s">
        <v>2697</v>
      </c>
      <c r="D444" s="11" t="s">
        <v>3535</v>
      </c>
      <c r="E444" s="9">
        <v>480</v>
      </c>
      <c r="F444" s="9">
        <v>392</v>
      </c>
      <c r="G444" s="9" t="str">
        <f t="shared" si="49"/>
        <v>0.82</v>
      </c>
      <c r="H444" s="10">
        <f t="shared" si="50"/>
        <v>39</v>
      </c>
      <c r="I444" s="6">
        <f t="shared" si="51"/>
        <v>8</v>
      </c>
    </row>
    <row r="445" spans="1:9" ht="18.75" customHeight="1" x14ac:dyDescent="0.2">
      <c r="A445" s="4" t="s">
        <v>1909</v>
      </c>
      <c r="B445" s="8" t="s">
        <v>1910</v>
      </c>
      <c r="C445" s="11"/>
      <c r="D445" s="11" t="s">
        <v>3536</v>
      </c>
      <c r="E445" s="9">
        <v>560</v>
      </c>
      <c r="F445" s="9">
        <v>62</v>
      </c>
      <c r="G445" s="9" t="str">
        <f t="shared" si="49"/>
        <v>0.11</v>
      </c>
      <c r="H445" s="10">
        <f t="shared" si="50"/>
        <v>6</v>
      </c>
      <c r="I445" s="6"/>
    </row>
    <row r="446" spans="1:9" ht="18.75" customHeight="1" x14ac:dyDescent="0.2">
      <c r="A446" s="4" t="s">
        <v>1913</v>
      </c>
      <c r="B446" s="8" t="s">
        <v>1914</v>
      </c>
      <c r="C446" s="11"/>
      <c r="D446" s="11" t="s">
        <v>3537</v>
      </c>
      <c r="E446" s="9">
        <v>920</v>
      </c>
      <c r="F446" s="9">
        <v>146</v>
      </c>
      <c r="G446" s="9" t="str">
        <f t="shared" si="49"/>
        <v>0.16</v>
      </c>
      <c r="H446" s="10">
        <f t="shared" si="50"/>
        <v>9</v>
      </c>
      <c r="I446" s="6"/>
    </row>
    <row r="447" spans="1:9" ht="18.75" customHeight="1" x14ac:dyDescent="0.2">
      <c r="A447" s="4" t="s">
        <v>27</v>
      </c>
      <c r="B447" s="8" t="s">
        <v>28</v>
      </c>
      <c r="C447" s="11"/>
      <c r="D447" s="11" t="s">
        <v>3538</v>
      </c>
      <c r="E447" s="9">
        <v>960</v>
      </c>
      <c r="F447" s="9">
        <v>1342</v>
      </c>
      <c r="G447" s="9" t="str">
        <f t="shared" si="49"/>
        <v>1.40</v>
      </c>
      <c r="H447" s="10">
        <f t="shared" si="50"/>
        <v>54</v>
      </c>
      <c r="I447" s="6">
        <f t="shared" si="51"/>
        <v>14</v>
      </c>
    </row>
    <row r="448" spans="1:9" ht="18.75" customHeight="1" x14ac:dyDescent="0.2">
      <c r="A448" s="4" t="s">
        <v>29</v>
      </c>
      <c r="B448" s="8" t="s">
        <v>30</v>
      </c>
      <c r="C448" s="11"/>
      <c r="D448" s="11" t="s">
        <v>3539</v>
      </c>
      <c r="E448" s="9">
        <v>480</v>
      </c>
      <c r="F448" s="9">
        <v>382</v>
      </c>
      <c r="G448" s="9" t="str">
        <f t="shared" si="49"/>
        <v>0.80</v>
      </c>
      <c r="H448" s="10">
        <f t="shared" si="50"/>
        <v>39</v>
      </c>
      <c r="I448" s="6">
        <f t="shared" si="51"/>
        <v>8</v>
      </c>
    </row>
    <row r="449" spans="1:9" ht="18.75" customHeight="1" x14ac:dyDescent="0.2">
      <c r="A449" s="4" t="s">
        <v>25</v>
      </c>
      <c r="B449" s="8" t="s">
        <v>26</v>
      </c>
      <c r="C449" s="11"/>
      <c r="D449" s="11" t="s">
        <v>3540</v>
      </c>
      <c r="E449" s="9">
        <v>600</v>
      </c>
      <c r="F449" s="9">
        <v>622</v>
      </c>
      <c r="G449" s="9" t="str">
        <f t="shared" si="49"/>
        <v>1.04</v>
      </c>
      <c r="H449" s="10">
        <f t="shared" si="50"/>
        <v>46</v>
      </c>
      <c r="I449" s="6">
        <f t="shared" si="51"/>
        <v>10</v>
      </c>
    </row>
    <row r="450" spans="1:9" ht="18.75" customHeight="1" x14ac:dyDescent="0.2">
      <c r="A450" s="4" t="s">
        <v>31</v>
      </c>
      <c r="B450" s="8" t="s">
        <v>32</v>
      </c>
      <c r="C450" s="11"/>
      <c r="D450" s="11" t="s">
        <v>3541</v>
      </c>
      <c r="E450" s="9">
        <v>660</v>
      </c>
      <c r="F450" s="9">
        <v>742</v>
      </c>
      <c r="G450" s="9" t="str">
        <f t="shared" si="49"/>
        <v>1.12</v>
      </c>
      <c r="H450" s="10">
        <f t="shared" si="50"/>
        <v>48</v>
      </c>
      <c r="I450" s="6">
        <f t="shared" si="51"/>
        <v>11</v>
      </c>
    </row>
    <row r="451" spans="1:9" ht="18.75" customHeight="1" x14ac:dyDescent="0.2">
      <c r="A451" s="4" t="s">
        <v>33</v>
      </c>
      <c r="B451" s="8" t="s">
        <v>34</v>
      </c>
      <c r="C451" s="11"/>
      <c r="D451" s="11" t="s">
        <v>3542</v>
      </c>
      <c r="E451" s="9">
        <v>720</v>
      </c>
      <c r="F451" s="9">
        <v>862</v>
      </c>
      <c r="G451" s="9" t="str">
        <f t="shared" si="49"/>
        <v>1.20</v>
      </c>
      <c r="H451" s="10">
        <f t="shared" si="50"/>
        <v>50</v>
      </c>
      <c r="I451" s="6">
        <f t="shared" si="51"/>
        <v>12</v>
      </c>
    </row>
    <row r="452" spans="1:9" ht="18.75" customHeight="1" x14ac:dyDescent="0.2">
      <c r="A452" s="4" t="s">
        <v>1917</v>
      </c>
      <c r="B452" s="8" t="s">
        <v>1918</v>
      </c>
      <c r="C452" s="11"/>
      <c r="D452" s="11" t="s">
        <v>3543</v>
      </c>
      <c r="E452" s="9">
        <v>420</v>
      </c>
      <c r="F452" s="9">
        <v>352</v>
      </c>
      <c r="G452" s="9" t="str">
        <f t="shared" si="49"/>
        <v>0.84</v>
      </c>
      <c r="H452" s="10">
        <f t="shared" si="50"/>
        <v>40</v>
      </c>
      <c r="I452" s="6"/>
    </row>
    <row r="453" spans="1:9" ht="18.75" customHeight="1" x14ac:dyDescent="0.2">
      <c r="A453" s="4" t="s">
        <v>1919</v>
      </c>
      <c r="B453" s="8" t="s">
        <v>1920</v>
      </c>
      <c r="C453" s="11"/>
      <c r="D453" s="11" t="s">
        <v>3544</v>
      </c>
      <c r="E453" s="9">
        <v>420</v>
      </c>
      <c r="F453" s="9">
        <v>952</v>
      </c>
      <c r="G453" s="9" t="str">
        <f t="shared" si="49"/>
        <v>2.27</v>
      </c>
      <c r="H453" s="10">
        <f t="shared" si="50"/>
        <v>66</v>
      </c>
      <c r="I453" s="6" t="str">
        <f t="shared" si="51"/>
        <v>20以上</v>
      </c>
    </row>
    <row r="454" spans="1:9" ht="18.75" customHeight="1" x14ac:dyDescent="0.2">
      <c r="A454" s="4" t="s">
        <v>729</v>
      </c>
      <c r="B454" s="8" t="s">
        <v>730</v>
      </c>
      <c r="C454" s="11" t="s">
        <v>2696</v>
      </c>
      <c r="D454" s="11" t="s">
        <v>3545</v>
      </c>
      <c r="E454" s="9">
        <v>760</v>
      </c>
      <c r="F454" s="9">
        <v>797</v>
      </c>
      <c r="G454" s="9" t="str">
        <f t="shared" si="49"/>
        <v>1.05</v>
      </c>
      <c r="H454" s="10">
        <f t="shared" si="50"/>
        <v>46</v>
      </c>
      <c r="I454" s="6">
        <f t="shared" si="51"/>
        <v>11</v>
      </c>
    </row>
    <row r="455" spans="1:9" ht="18.75" customHeight="1" x14ac:dyDescent="0.2">
      <c r="A455" s="4" t="s">
        <v>765</v>
      </c>
      <c r="B455" s="8" t="s">
        <v>766</v>
      </c>
      <c r="C455" s="11"/>
      <c r="D455" s="11" t="s">
        <v>3546</v>
      </c>
      <c r="E455" s="9">
        <v>760</v>
      </c>
      <c r="F455" s="9">
        <v>997</v>
      </c>
      <c r="G455" s="9" t="str">
        <f t="shared" si="49"/>
        <v>1.31</v>
      </c>
      <c r="H455" s="10">
        <f t="shared" si="50"/>
        <v>53</v>
      </c>
      <c r="I455" s="6">
        <f t="shared" si="51"/>
        <v>13</v>
      </c>
    </row>
    <row r="456" spans="1:9" ht="18.75" customHeight="1" x14ac:dyDescent="0.2">
      <c r="A456" s="4" t="s">
        <v>771</v>
      </c>
      <c r="B456" s="8" t="s">
        <v>772</v>
      </c>
      <c r="C456" s="11"/>
      <c r="D456" s="11" t="s">
        <v>3547</v>
      </c>
      <c r="E456" s="9">
        <v>840</v>
      </c>
      <c r="F456" s="9">
        <v>1597</v>
      </c>
      <c r="G456" s="9" t="str">
        <f t="shared" si="49"/>
        <v>1.90</v>
      </c>
      <c r="H456" s="10">
        <f t="shared" si="50"/>
        <v>62</v>
      </c>
      <c r="I456" s="6">
        <f t="shared" si="51"/>
        <v>19</v>
      </c>
    </row>
    <row r="457" spans="1:9" ht="18.75" customHeight="1" x14ac:dyDescent="0.2">
      <c r="A457" s="4" t="s">
        <v>727</v>
      </c>
      <c r="B457" s="8" t="s">
        <v>728</v>
      </c>
      <c r="C457" s="11" t="s">
        <v>2695</v>
      </c>
      <c r="D457" s="11" t="s">
        <v>3548</v>
      </c>
      <c r="E457" s="9">
        <v>840</v>
      </c>
      <c r="F457" s="9">
        <v>947</v>
      </c>
      <c r="G457" s="9" t="str">
        <f t="shared" si="49"/>
        <v>1.13</v>
      </c>
      <c r="H457" s="10">
        <f t="shared" si="50"/>
        <v>48</v>
      </c>
      <c r="I457" s="6">
        <f t="shared" si="51"/>
        <v>11</v>
      </c>
    </row>
    <row r="458" spans="1:9" ht="18.75" customHeight="1" x14ac:dyDescent="0.2">
      <c r="A458" s="4" t="s">
        <v>747</v>
      </c>
      <c r="B458" s="8" t="s">
        <v>748</v>
      </c>
      <c r="C458" s="11" t="s">
        <v>2694</v>
      </c>
      <c r="D458" s="11" t="s">
        <v>3549</v>
      </c>
      <c r="E458" s="9">
        <v>960</v>
      </c>
      <c r="F458" s="9">
        <v>1172</v>
      </c>
      <c r="G458" s="9" t="str">
        <f t="shared" si="49"/>
        <v>1.22</v>
      </c>
      <c r="H458" s="10">
        <f t="shared" si="50"/>
        <v>51</v>
      </c>
      <c r="I458" s="6">
        <f t="shared" si="51"/>
        <v>12</v>
      </c>
    </row>
    <row r="459" spans="1:9" ht="18.75" customHeight="1" x14ac:dyDescent="0.2">
      <c r="A459" s="4" t="s">
        <v>739</v>
      </c>
      <c r="B459" s="8" t="s">
        <v>740</v>
      </c>
      <c r="C459" s="11" t="s">
        <v>2693</v>
      </c>
      <c r="D459" s="11" t="s">
        <v>3550</v>
      </c>
      <c r="E459" s="9">
        <v>440</v>
      </c>
      <c r="F459" s="9">
        <v>197</v>
      </c>
      <c r="G459" s="9" t="str">
        <f t="shared" si="49"/>
        <v>0.45</v>
      </c>
      <c r="H459" s="10">
        <f t="shared" si="50"/>
        <v>24</v>
      </c>
      <c r="I459" s="6">
        <f t="shared" si="51"/>
        <v>5</v>
      </c>
    </row>
    <row r="460" spans="1:9" ht="18.75" customHeight="1" x14ac:dyDescent="0.2">
      <c r="A460" s="4" t="s">
        <v>725</v>
      </c>
      <c r="B460" s="8" t="s">
        <v>726</v>
      </c>
      <c r="C460" s="11" t="s">
        <v>2692</v>
      </c>
      <c r="D460" s="11" t="s">
        <v>3551</v>
      </c>
      <c r="E460" s="9">
        <v>1160</v>
      </c>
      <c r="F460" s="9">
        <v>1547</v>
      </c>
      <c r="G460" s="9" t="str">
        <f t="shared" si="49"/>
        <v>1.33</v>
      </c>
      <c r="H460" s="10">
        <f t="shared" si="50"/>
        <v>53</v>
      </c>
      <c r="I460" s="6">
        <f t="shared" si="51"/>
        <v>13</v>
      </c>
    </row>
    <row r="461" spans="1:9" ht="18.75" customHeight="1" x14ac:dyDescent="0.2">
      <c r="A461" s="4" t="s">
        <v>757</v>
      </c>
      <c r="B461" s="8" t="s">
        <v>758</v>
      </c>
      <c r="C461" s="11"/>
      <c r="D461" s="11" t="s">
        <v>3552</v>
      </c>
      <c r="E461" s="9">
        <v>1160</v>
      </c>
      <c r="F461" s="9">
        <v>1747</v>
      </c>
      <c r="G461" s="9" t="str">
        <f t="shared" si="49"/>
        <v>1.51</v>
      </c>
      <c r="H461" s="10">
        <f t="shared" si="50"/>
        <v>56</v>
      </c>
      <c r="I461" s="6">
        <f t="shared" si="51"/>
        <v>15</v>
      </c>
    </row>
    <row r="462" spans="1:9" ht="18.75" customHeight="1" x14ac:dyDescent="0.2">
      <c r="A462" s="4" t="s">
        <v>773</v>
      </c>
      <c r="B462" s="8" t="s">
        <v>774</v>
      </c>
      <c r="C462" s="11"/>
      <c r="D462" s="11" t="s">
        <v>3553</v>
      </c>
      <c r="E462" s="9">
        <v>1240</v>
      </c>
      <c r="F462" s="9">
        <v>2347</v>
      </c>
      <c r="G462" s="9" t="str">
        <f t="shared" si="49"/>
        <v>1.89</v>
      </c>
      <c r="H462" s="10">
        <f t="shared" si="50"/>
        <v>62</v>
      </c>
      <c r="I462" s="6">
        <f t="shared" si="51"/>
        <v>19</v>
      </c>
    </row>
    <row r="463" spans="1:9" ht="18.75" customHeight="1" x14ac:dyDescent="0.2">
      <c r="A463" s="4" t="s">
        <v>743</v>
      </c>
      <c r="B463" s="8" t="s">
        <v>744</v>
      </c>
      <c r="C463" s="11" t="s">
        <v>2691</v>
      </c>
      <c r="D463" s="11" t="s">
        <v>3554</v>
      </c>
      <c r="E463" s="9">
        <v>1280</v>
      </c>
      <c r="F463" s="9">
        <v>1772</v>
      </c>
      <c r="G463" s="9" t="str">
        <f t="shared" si="49"/>
        <v>1.38</v>
      </c>
      <c r="H463" s="10">
        <f t="shared" si="50"/>
        <v>54</v>
      </c>
      <c r="I463" s="6">
        <f t="shared" si="51"/>
        <v>14</v>
      </c>
    </row>
    <row r="464" spans="1:9" ht="18.75" customHeight="1" x14ac:dyDescent="0.2">
      <c r="A464" s="4" t="s">
        <v>741</v>
      </c>
      <c r="B464" s="8" t="s">
        <v>742</v>
      </c>
      <c r="C464" s="11"/>
      <c r="D464" s="11" t="s">
        <v>3555</v>
      </c>
      <c r="E464" s="9">
        <v>1360</v>
      </c>
      <c r="F464" s="9">
        <v>1922</v>
      </c>
      <c r="G464" s="9" t="str">
        <f t="shared" si="49"/>
        <v>1.41</v>
      </c>
      <c r="H464" s="10">
        <f t="shared" si="50"/>
        <v>55</v>
      </c>
      <c r="I464" s="6">
        <f t="shared" si="51"/>
        <v>14</v>
      </c>
    </row>
    <row r="465" spans="1:9" ht="18.75" customHeight="1" x14ac:dyDescent="0.2">
      <c r="A465" s="4" t="s">
        <v>759</v>
      </c>
      <c r="B465" s="8" t="s">
        <v>760</v>
      </c>
      <c r="C465" s="11"/>
      <c r="D465" s="11" t="s">
        <v>3556</v>
      </c>
      <c r="E465" s="9">
        <v>440</v>
      </c>
      <c r="F465" s="9">
        <v>397</v>
      </c>
      <c r="G465" s="9" t="str">
        <f t="shared" si="49"/>
        <v>0.90</v>
      </c>
      <c r="H465" s="10">
        <f t="shared" si="50"/>
        <v>42</v>
      </c>
      <c r="I465" s="6">
        <f t="shared" si="51"/>
        <v>9</v>
      </c>
    </row>
    <row r="466" spans="1:9" ht="18.75" customHeight="1" x14ac:dyDescent="0.2">
      <c r="A466" s="4" t="s">
        <v>751</v>
      </c>
      <c r="B466" s="8" t="s">
        <v>752</v>
      </c>
      <c r="C466" s="11" t="s">
        <v>2690</v>
      </c>
      <c r="D466" s="11" t="s">
        <v>3557</v>
      </c>
      <c r="E466" s="9">
        <v>480</v>
      </c>
      <c r="F466" s="9">
        <v>272</v>
      </c>
      <c r="G466" s="9" t="str">
        <f t="shared" si="49"/>
        <v>0.57</v>
      </c>
      <c r="H466" s="10">
        <f t="shared" si="50"/>
        <v>30</v>
      </c>
      <c r="I466" s="6">
        <f t="shared" si="51"/>
        <v>6</v>
      </c>
    </row>
    <row r="467" spans="1:9" ht="18.75" customHeight="1" x14ac:dyDescent="0.2">
      <c r="A467" s="4" t="s">
        <v>731</v>
      </c>
      <c r="B467" s="8" t="s">
        <v>732</v>
      </c>
      <c r="C467" s="11"/>
      <c r="D467" s="11" t="s">
        <v>3558</v>
      </c>
      <c r="E467" s="9">
        <v>1560</v>
      </c>
      <c r="F467" s="9">
        <v>2297</v>
      </c>
      <c r="G467" s="9" t="str">
        <f t="shared" si="49"/>
        <v>1.47</v>
      </c>
      <c r="H467" s="10">
        <f t="shared" si="50"/>
        <v>56</v>
      </c>
      <c r="I467" s="6">
        <f t="shared" si="51"/>
        <v>15</v>
      </c>
    </row>
    <row r="468" spans="1:9" ht="18.75" customHeight="1" x14ac:dyDescent="0.2">
      <c r="A468" s="4" t="s">
        <v>755</v>
      </c>
      <c r="B468" s="8" t="s">
        <v>756</v>
      </c>
      <c r="C468" s="11"/>
      <c r="D468" s="11" t="s">
        <v>3559</v>
      </c>
      <c r="E468" s="9">
        <v>480</v>
      </c>
      <c r="F468" s="9">
        <v>472</v>
      </c>
      <c r="G468" s="9" t="str">
        <f t="shared" si="49"/>
        <v>0.98</v>
      </c>
      <c r="H468" s="10">
        <f t="shared" si="50"/>
        <v>45</v>
      </c>
      <c r="I468" s="6">
        <f t="shared" si="51"/>
        <v>10</v>
      </c>
    </row>
    <row r="469" spans="1:9" ht="18.75" customHeight="1" x14ac:dyDescent="0.2">
      <c r="A469" s="4" t="s">
        <v>767</v>
      </c>
      <c r="B469" s="8" t="s">
        <v>768</v>
      </c>
      <c r="C469" s="11"/>
      <c r="D469" s="11" t="s">
        <v>3560</v>
      </c>
      <c r="E469" s="9">
        <v>560</v>
      </c>
      <c r="F469" s="9">
        <v>1072</v>
      </c>
      <c r="G469" s="9" t="str">
        <f t="shared" ref="G469:G532" si="52">IF(E469=0,"∞",FIXED((F469/E469),2,0))</f>
        <v>1.91</v>
      </c>
      <c r="H469" s="10">
        <f t="shared" ref="H469:H532" si="53">VALUE(IF(E469=0,90,FIXED((DEGREES(ATAN2(E469,F469))),0,0)))</f>
        <v>62</v>
      </c>
      <c r="I469" s="6">
        <f t="shared" ref="I469:I516" si="54">IF(E469=0,"",IF(F469/E469&gt;2,"20以上",VALUE(FIXED(G469*10,0,0))))</f>
        <v>19</v>
      </c>
    </row>
    <row r="470" spans="1:9" ht="18.75" customHeight="1" x14ac:dyDescent="0.2">
      <c r="A470" s="4" t="s">
        <v>749</v>
      </c>
      <c r="B470" s="8" t="s">
        <v>750</v>
      </c>
      <c r="C470" s="11" t="s">
        <v>2689</v>
      </c>
      <c r="D470" s="11" t="s">
        <v>3561</v>
      </c>
      <c r="E470" s="9">
        <v>520</v>
      </c>
      <c r="F470" s="9">
        <v>347</v>
      </c>
      <c r="G470" s="9" t="str">
        <f t="shared" si="52"/>
        <v>0.67</v>
      </c>
      <c r="H470" s="10">
        <f t="shared" si="53"/>
        <v>34</v>
      </c>
      <c r="I470" s="6">
        <f t="shared" si="54"/>
        <v>7</v>
      </c>
    </row>
    <row r="471" spans="1:9" ht="18.75" customHeight="1" x14ac:dyDescent="0.2">
      <c r="A471" s="4" t="s">
        <v>753</v>
      </c>
      <c r="B471" s="8" t="s">
        <v>754</v>
      </c>
      <c r="C471" s="11"/>
      <c r="D471" s="11" t="s">
        <v>3562</v>
      </c>
      <c r="E471" s="9">
        <v>1960</v>
      </c>
      <c r="F471" s="9">
        <v>3047</v>
      </c>
      <c r="G471" s="9" t="str">
        <f t="shared" si="52"/>
        <v>1.55</v>
      </c>
      <c r="H471" s="10">
        <f t="shared" si="53"/>
        <v>57</v>
      </c>
      <c r="I471" s="6">
        <f t="shared" si="54"/>
        <v>16</v>
      </c>
    </row>
    <row r="472" spans="1:9" ht="18.75" customHeight="1" x14ac:dyDescent="0.2">
      <c r="A472" s="4" t="s">
        <v>761</v>
      </c>
      <c r="B472" s="8" t="s">
        <v>762</v>
      </c>
      <c r="C472" s="11"/>
      <c r="D472" s="11" t="s">
        <v>3563</v>
      </c>
      <c r="E472" s="9">
        <v>520</v>
      </c>
      <c r="F472" s="9">
        <v>547</v>
      </c>
      <c r="G472" s="9" t="str">
        <f t="shared" si="52"/>
        <v>1.05</v>
      </c>
      <c r="H472" s="10">
        <f t="shared" si="53"/>
        <v>46</v>
      </c>
      <c r="I472" s="6">
        <f t="shared" si="54"/>
        <v>11</v>
      </c>
    </row>
    <row r="473" spans="1:9" ht="18.75" customHeight="1" x14ac:dyDescent="0.2">
      <c r="A473" s="4" t="s">
        <v>745</v>
      </c>
      <c r="B473" s="8" t="s">
        <v>746</v>
      </c>
      <c r="C473" s="11" t="s">
        <v>2688</v>
      </c>
      <c r="D473" s="11" t="s">
        <v>3564</v>
      </c>
      <c r="E473" s="9">
        <v>560</v>
      </c>
      <c r="F473" s="9">
        <v>422</v>
      </c>
      <c r="G473" s="9" t="str">
        <f t="shared" si="52"/>
        <v>0.75</v>
      </c>
      <c r="H473" s="10">
        <f t="shared" si="53"/>
        <v>37</v>
      </c>
      <c r="I473" s="6">
        <f t="shared" si="54"/>
        <v>8</v>
      </c>
    </row>
    <row r="474" spans="1:9" ht="18.75" customHeight="1" x14ac:dyDescent="0.2">
      <c r="A474" s="4" t="s">
        <v>733</v>
      </c>
      <c r="B474" s="8" t="s">
        <v>734</v>
      </c>
      <c r="C474" s="11" t="s">
        <v>2687</v>
      </c>
      <c r="D474" s="11" t="s">
        <v>3565</v>
      </c>
      <c r="E474" s="9">
        <v>2360</v>
      </c>
      <c r="F474" s="9">
        <v>3797</v>
      </c>
      <c r="G474" s="9" t="str">
        <f t="shared" si="52"/>
        <v>1.61</v>
      </c>
      <c r="H474" s="10">
        <f t="shared" si="53"/>
        <v>58</v>
      </c>
      <c r="I474" s="6">
        <f t="shared" si="54"/>
        <v>16</v>
      </c>
    </row>
    <row r="475" spans="1:9" ht="18.75" customHeight="1" x14ac:dyDescent="0.2">
      <c r="A475" s="4" t="s">
        <v>763</v>
      </c>
      <c r="B475" s="8" t="s">
        <v>764</v>
      </c>
      <c r="C475" s="11"/>
      <c r="D475" s="11" t="s">
        <v>3566</v>
      </c>
      <c r="E475" s="9">
        <v>560</v>
      </c>
      <c r="F475" s="9">
        <v>622</v>
      </c>
      <c r="G475" s="9" t="str">
        <f t="shared" si="52"/>
        <v>1.11</v>
      </c>
      <c r="H475" s="10">
        <f t="shared" si="53"/>
        <v>48</v>
      </c>
      <c r="I475" s="6">
        <f t="shared" si="54"/>
        <v>11</v>
      </c>
    </row>
    <row r="476" spans="1:9" ht="18.75" customHeight="1" x14ac:dyDescent="0.2">
      <c r="A476" s="4" t="s">
        <v>769</v>
      </c>
      <c r="B476" s="8" t="s">
        <v>770</v>
      </c>
      <c r="C476" s="11"/>
      <c r="D476" s="11" t="s">
        <v>3567</v>
      </c>
      <c r="E476" s="9">
        <v>640</v>
      </c>
      <c r="F476" s="9">
        <v>1222</v>
      </c>
      <c r="G476" s="9" t="str">
        <f t="shared" si="52"/>
        <v>1.91</v>
      </c>
      <c r="H476" s="10">
        <f t="shared" si="53"/>
        <v>62</v>
      </c>
      <c r="I476" s="6">
        <f t="shared" si="54"/>
        <v>19</v>
      </c>
    </row>
    <row r="477" spans="1:9" ht="18.75" customHeight="1" x14ac:dyDescent="0.2">
      <c r="A477" s="4" t="s">
        <v>737</v>
      </c>
      <c r="B477" s="8" t="s">
        <v>738</v>
      </c>
      <c r="C477" s="11" t="s">
        <v>2686</v>
      </c>
      <c r="D477" s="11" t="s">
        <v>3568</v>
      </c>
      <c r="E477" s="9">
        <v>600</v>
      </c>
      <c r="F477" s="9">
        <v>497</v>
      </c>
      <c r="G477" s="9" t="str">
        <f t="shared" si="52"/>
        <v>0.83</v>
      </c>
      <c r="H477" s="10">
        <f t="shared" si="53"/>
        <v>40</v>
      </c>
      <c r="I477" s="6">
        <f t="shared" si="54"/>
        <v>8</v>
      </c>
    </row>
    <row r="478" spans="1:9" ht="18.75" customHeight="1" x14ac:dyDescent="0.2">
      <c r="A478" s="4" t="s">
        <v>775</v>
      </c>
      <c r="B478" s="8" t="s">
        <v>776</v>
      </c>
      <c r="C478" s="11"/>
      <c r="D478" s="11" t="s">
        <v>3569</v>
      </c>
      <c r="E478" s="9">
        <v>640</v>
      </c>
      <c r="F478" s="9">
        <v>1270</v>
      </c>
      <c r="G478" s="9" t="str">
        <f t="shared" si="52"/>
        <v>1.98</v>
      </c>
      <c r="H478" s="10">
        <f t="shared" si="53"/>
        <v>63</v>
      </c>
      <c r="I478" s="6">
        <f t="shared" si="54"/>
        <v>20</v>
      </c>
    </row>
    <row r="479" spans="1:9" ht="18.75" customHeight="1" x14ac:dyDescent="0.2">
      <c r="A479" s="4" t="s">
        <v>735</v>
      </c>
      <c r="B479" s="8" t="s">
        <v>736</v>
      </c>
      <c r="C479" s="11"/>
      <c r="D479" s="11" t="s">
        <v>3570</v>
      </c>
      <c r="E479" s="9">
        <v>680</v>
      </c>
      <c r="F479" s="9">
        <v>647</v>
      </c>
      <c r="G479" s="9" t="str">
        <f t="shared" si="52"/>
        <v>0.95</v>
      </c>
      <c r="H479" s="10">
        <f t="shared" si="53"/>
        <v>44</v>
      </c>
      <c r="I479" s="6">
        <f t="shared" si="54"/>
        <v>10</v>
      </c>
    </row>
    <row r="480" spans="1:9" ht="18.75" customHeight="1" x14ac:dyDescent="0.2">
      <c r="A480" s="4" t="s">
        <v>777</v>
      </c>
      <c r="B480" s="8" t="s">
        <v>778</v>
      </c>
      <c r="C480" s="11"/>
      <c r="D480" s="11" t="s">
        <v>3571</v>
      </c>
      <c r="E480" s="9">
        <v>680</v>
      </c>
      <c r="F480" s="9">
        <v>1345</v>
      </c>
      <c r="G480" s="9" t="str">
        <f t="shared" si="52"/>
        <v>1.98</v>
      </c>
      <c r="H480" s="10">
        <f t="shared" si="53"/>
        <v>63</v>
      </c>
      <c r="I480" s="6">
        <f t="shared" si="54"/>
        <v>20</v>
      </c>
    </row>
    <row r="481" spans="1:10" ht="18.75" customHeight="1" x14ac:dyDescent="0.2">
      <c r="A481" s="4" t="s">
        <v>39</v>
      </c>
      <c r="B481" s="8" t="s">
        <v>40</v>
      </c>
      <c r="C481" s="11"/>
      <c r="D481" s="11" t="s">
        <v>3572</v>
      </c>
      <c r="E481" s="9">
        <v>220</v>
      </c>
      <c r="F481" s="9">
        <v>260</v>
      </c>
      <c r="G481" s="9" t="str">
        <f t="shared" si="52"/>
        <v>1.18</v>
      </c>
      <c r="H481" s="10">
        <f t="shared" si="53"/>
        <v>50</v>
      </c>
      <c r="I481" s="6"/>
    </row>
    <row r="482" spans="1:10" ht="18.75" customHeight="1" x14ac:dyDescent="0.2">
      <c r="A482" s="4" t="s">
        <v>1921</v>
      </c>
      <c r="B482" s="8" t="s">
        <v>1922</v>
      </c>
      <c r="C482" s="11"/>
      <c r="D482" s="11" t="s">
        <v>3573</v>
      </c>
      <c r="E482" s="9">
        <v>480</v>
      </c>
      <c r="F482" s="9">
        <v>60</v>
      </c>
      <c r="G482" s="9" t="str">
        <f t="shared" si="52"/>
        <v>0.13</v>
      </c>
      <c r="H482" s="10">
        <f t="shared" si="53"/>
        <v>7</v>
      </c>
      <c r="I482" s="6"/>
    </row>
    <row r="483" spans="1:10" ht="18.75" customHeight="1" x14ac:dyDescent="0.2">
      <c r="A483" s="4" t="s">
        <v>1923</v>
      </c>
      <c r="B483" s="8" t="s">
        <v>1924</v>
      </c>
      <c r="C483" s="11"/>
      <c r="D483" s="11" t="s">
        <v>3574</v>
      </c>
      <c r="E483" s="9">
        <v>200</v>
      </c>
      <c r="F483" s="9">
        <v>150</v>
      </c>
      <c r="G483" s="9" t="str">
        <f t="shared" si="52"/>
        <v>0.75</v>
      </c>
      <c r="H483" s="10">
        <f t="shared" si="53"/>
        <v>37</v>
      </c>
      <c r="I483" s="6"/>
    </row>
    <row r="484" spans="1:10" ht="18.75" customHeight="1" x14ac:dyDescent="0.2">
      <c r="A484" s="4" t="s">
        <v>1927</v>
      </c>
      <c r="B484" s="8" t="s">
        <v>2295</v>
      </c>
      <c r="C484" s="11"/>
      <c r="D484" s="11" t="s">
        <v>4467</v>
      </c>
      <c r="E484" s="9">
        <v>200</v>
      </c>
      <c r="F484" s="9">
        <v>650</v>
      </c>
      <c r="G484" s="9" t="str">
        <f t="shared" si="52"/>
        <v>3.25</v>
      </c>
      <c r="H484" s="10">
        <f t="shared" si="53"/>
        <v>73</v>
      </c>
      <c r="I484" s="6" t="str">
        <f t="shared" si="54"/>
        <v>20以上</v>
      </c>
    </row>
    <row r="485" spans="1:10" ht="18.75" customHeight="1" x14ac:dyDescent="0.2">
      <c r="A485" s="4" t="s">
        <v>1925</v>
      </c>
      <c r="B485" s="8" t="s">
        <v>1926</v>
      </c>
      <c r="C485" s="11"/>
      <c r="D485" s="11" t="s">
        <v>3575</v>
      </c>
      <c r="E485" s="9">
        <v>520</v>
      </c>
      <c r="F485" s="9">
        <v>60</v>
      </c>
      <c r="G485" s="9" t="str">
        <f t="shared" si="52"/>
        <v>0.12</v>
      </c>
      <c r="H485" s="10">
        <f t="shared" si="53"/>
        <v>7</v>
      </c>
      <c r="I485" s="6"/>
    </row>
    <row r="486" spans="1:10" ht="18.75" customHeight="1" x14ac:dyDescent="0.2">
      <c r="A486" s="4" t="s">
        <v>1928</v>
      </c>
      <c r="B486" s="8" t="s">
        <v>1929</v>
      </c>
      <c r="C486" s="11"/>
      <c r="D486" s="11" t="s">
        <v>3576</v>
      </c>
      <c r="E486" s="33">
        <v>160</v>
      </c>
      <c r="F486" s="33">
        <v>590</v>
      </c>
      <c r="G486" s="9" t="str">
        <f t="shared" ref="G486" si="55">IF(E486=0,"∞",FIXED((F486/E486),2,0))</f>
        <v>3.69</v>
      </c>
      <c r="H486" s="10">
        <f t="shared" ref="H486" si="56">VALUE(IF(E486=0,90,FIXED((DEGREES(ATAN2(E486,F486))),0,0)))</f>
        <v>75</v>
      </c>
      <c r="I486" s="6"/>
    </row>
    <row r="487" spans="1:10" ht="18.75" customHeight="1" x14ac:dyDescent="0.2">
      <c r="A487" s="4" t="s">
        <v>1930</v>
      </c>
      <c r="B487" s="8" t="s">
        <v>1931</v>
      </c>
      <c r="C487" s="11"/>
      <c r="D487" s="11" t="s">
        <v>3577</v>
      </c>
      <c r="E487" s="9">
        <v>1161</v>
      </c>
      <c r="F487" s="9">
        <v>60</v>
      </c>
      <c r="G487" s="9" t="str">
        <f t="shared" ref="G487" si="57">IF(E487=0,"∞",FIXED((F487/E487),2,0))</f>
        <v>0.05</v>
      </c>
      <c r="H487" s="10">
        <f t="shared" ref="H487" si="58">VALUE(IF(E487=0,90,FIXED((DEGREES(ATAN2(E487,F487))),0,0)))</f>
        <v>3</v>
      </c>
      <c r="I487" s="6"/>
    </row>
    <row r="488" spans="1:10" ht="18.75" customHeight="1" x14ac:dyDescent="0.2">
      <c r="A488" s="4" t="s">
        <v>3109</v>
      </c>
      <c r="B488" s="8" t="s">
        <v>2194</v>
      </c>
      <c r="C488" s="11"/>
      <c r="D488" s="11" t="s">
        <v>3578</v>
      </c>
      <c r="E488" s="33">
        <v>320</v>
      </c>
      <c r="F488" s="33">
        <v>1340</v>
      </c>
      <c r="G488" s="9" t="str">
        <f t="shared" si="52"/>
        <v>4.19</v>
      </c>
      <c r="H488" s="10">
        <f t="shared" si="53"/>
        <v>77</v>
      </c>
      <c r="I488" s="6"/>
    </row>
    <row r="489" spans="1:10" ht="18.75" customHeight="1" x14ac:dyDescent="0.2">
      <c r="A489" s="4" t="s">
        <v>2192</v>
      </c>
      <c r="B489" s="8" t="s">
        <v>2193</v>
      </c>
      <c r="C489" s="11"/>
      <c r="D489" s="11" t="s">
        <v>3579</v>
      </c>
      <c r="E489" s="33">
        <v>60</v>
      </c>
      <c r="F489" s="33">
        <v>150</v>
      </c>
      <c r="G489" s="9" t="str">
        <f t="shared" si="52"/>
        <v>2.50</v>
      </c>
      <c r="H489" s="10">
        <f t="shared" si="53"/>
        <v>68</v>
      </c>
      <c r="I489" s="6"/>
    </row>
    <row r="490" spans="1:10" ht="18.75" customHeight="1" x14ac:dyDescent="0.2">
      <c r="A490" s="4" t="s">
        <v>2413</v>
      </c>
      <c r="B490" s="8" t="s">
        <v>2414</v>
      </c>
      <c r="C490" s="11"/>
      <c r="D490" s="11" t="s">
        <v>3580</v>
      </c>
      <c r="E490" s="9">
        <v>760</v>
      </c>
      <c r="F490" s="9">
        <v>42</v>
      </c>
      <c r="G490" s="9" t="str">
        <f t="shared" si="52"/>
        <v>0.06</v>
      </c>
      <c r="H490" s="10">
        <f t="shared" si="53"/>
        <v>3</v>
      </c>
      <c r="I490" s="6"/>
    </row>
    <row r="491" spans="1:10" ht="18.75" customHeight="1" x14ac:dyDescent="0.2">
      <c r="A491" s="4" t="s">
        <v>1464</v>
      </c>
      <c r="B491" s="8" t="s">
        <v>1465</v>
      </c>
      <c r="C491" s="11"/>
      <c r="D491" s="11" t="s">
        <v>3581</v>
      </c>
      <c r="E491" s="9">
        <v>180</v>
      </c>
      <c r="F491" s="9">
        <v>85</v>
      </c>
      <c r="G491" s="9" t="str">
        <f t="shared" si="52"/>
        <v>0.47</v>
      </c>
      <c r="H491" s="10">
        <f t="shared" si="53"/>
        <v>25</v>
      </c>
      <c r="I491" s="6"/>
    </row>
    <row r="492" spans="1:10" ht="18.75" customHeight="1" x14ac:dyDescent="0.2">
      <c r="A492" s="25" t="s">
        <v>2197</v>
      </c>
      <c r="B492" s="26" t="s">
        <v>2198</v>
      </c>
      <c r="C492" s="27"/>
      <c r="D492" s="27" t="s">
        <v>3582</v>
      </c>
      <c r="E492" s="33">
        <v>700</v>
      </c>
      <c r="F492" s="33">
        <v>2180</v>
      </c>
      <c r="G492" s="28" t="str">
        <f t="shared" si="52"/>
        <v>3.11</v>
      </c>
      <c r="H492" s="29">
        <f t="shared" si="53"/>
        <v>72</v>
      </c>
      <c r="I492" s="30"/>
      <c r="J492" s="24"/>
    </row>
    <row r="493" spans="1:10" ht="18.75" customHeight="1" x14ac:dyDescent="0.2">
      <c r="A493" s="25" t="s">
        <v>2199</v>
      </c>
      <c r="B493" s="26" t="s">
        <v>2200</v>
      </c>
      <c r="C493" s="27"/>
      <c r="D493" s="27" t="s">
        <v>3583</v>
      </c>
      <c r="E493" s="28">
        <v>100</v>
      </c>
      <c r="F493" s="28">
        <v>500</v>
      </c>
      <c r="G493" s="28" t="str">
        <f t="shared" si="52"/>
        <v>5.00</v>
      </c>
      <c r="H493" s="29">
        <f t="shared" si="53"/>
        <v>79</v>
      </c>
      <c r="I493" s="30"/>
      <c r="J493" s="24"/>
    </row>
    <row r="494" spans="1:10" ht="18.75" customHeight="1" x14ac:dyDescent="0.2">
      <c r="A494" s="25" t="s">
        <v>2201</v>
      </c>
      <c r="B494" s="26" t="s">
        <v>2202</v>
      </c>
      <c r="C494" s="27"/>
      <c r="D494" s="27" t="s">
        <v>3584</v>
      </c>
      <c r="E494" s="28">
        <v>160</v>
      </c>
      <c r="F494" s="28">
        <v>15</v>
      </c>
      <c r="G494" s="28" t="str">
        <f t="shared" si="52"/>
        <v>0.09</v>
      </c>
      <c r="H494" s="29">
        <f t="shared" si="53"/>
        <v>5</v>
      </c>
      <c r="I494" s="30"/>
      <c r="J494" s="24"/>
    </row>
    <row r="495" spans="1:10" ht="18.75" customHeight="1" x14ac:dyDescent="0.2">
      <c r="A495" s="25" t="s">
        <v>2203</v>
      </c>
      <c r="B495" s="26" t="s">
        <v>2204</v>
      </c>
      <c r="C495" s="34"/>
      <c r="D495" s="34" t="s">
        <v>3585</v>
      </c>
      <c r="E495" s="28">
        <v>1178</v>
      </c>
      <c r="F495" s="28">
        <v>60</v>
      </c>
      <c r="G495" s="28" t="str">
        <f t="shared" ref="G495" si="59">IF(E495=0,"∞",FIXED((F495/E495),2,0))</f>
        <v>0.05</v>
      </c>
      <c r="H495" s="29">
        <f t="shared" ref="H495" si="60">VALUE(IF(E495=0,90,FIXED((DEGREES(ATAN2(E495,F495))),0,0)))</f>
        <v>3</v>
      </c>
      <c r="I495" s="30"/>
      <c r="J495" s="24"/>
    </row>
    <row r="496" spans="1:10" ht="18.75" customHeight="1" x14ac:dyDescent="0.2">
      <c r="A496" s="25" t="s">
        <v>2205</v>
      </c>
      <c r="B496" s="26" t="s">
        <v>2206</v>
      </c>
      <c r="C496" s="27"/>
      <c r="D496" s="27" t="s">
        <v>3586</v>
      </c>
      <c r="E496" s="33">
        <v>360</v>
      </c>
      <c r="F496" s="33">
        <v>1050</v>
      </c>
      <c r="G496" s="28" t="str">
        <f t="shared" ref="G496" si="61">IF(E496=0,"∞",FIXED((F496/E496),2,0))</f>
        <v>2.92</v>
      </c>
      <c r="H496" s="29">
        <f t="shared" ref="H496" si="62">VALUE(IF(E496=0,90,FIXED((DEGREES(ATAN2(E496,F496))),0,0)))</f>
        <v>71</v>
      </c>
      <c r="I496" s="30"/>
    </row>
    <row r="497" spans="1:9" ht="18.75" customHeight="1" x14ac:dyDescent="0.2">
      <c r="A497" s="25" t="s">
        <v>2207</v>
      </c>
      <c r="B497" s="26" t="s">
        <v>2208</v>
      </c>
      <c r="C497" s="27"/>
      <c r="D497" s="27" t="s">
        <v>3587</v>
      </c>
      <c r="E497" s="28">
        <v>110</v>
      </c>
      <c r="F497" s="28">
        <v>550</v>
      </c>
      <c r="G497" s="28" t="str">
        <f t="shared" si="52"/>
        <v>5.00</v>
      </c>
      <c r="H497" s="29">
        <f t="shared" si="53"/>
        <v>79</v>
      </c>
      <c r="I497" s="30"/>
    </row>
    <row r="498" spans="1:9" ht="18.75" customHeight="1" x14ac:dyDescent="0.2">
      <c r="A498" s="25" t="s">
        <v>2215</v>
      </c>
      <c r="B498" s="26" t="s">
        <v>2216</v>
      </c>
      <c r="C498" s="27"/>
      <c r="D498" s="27" t="s">
        <v>3588</v>
      </c>
      <c r="E498" s="28">
        <v>110</v>
      </c>
      <c r="F498" s="28">
        <v>2050</v>
      </c>
      <c r="G498" s="28" t="str">
        <f t="shared" si="52"/>
        <v>18.64</v>
      </c>
      <c r="H498" s="29">
        <f t="shared" si="53"/>
        <v>87</v>
      </c>
      <c r="I498" s="30"/>
    </row>
    <row r="499" spans="1:9" ht="18.75" customHeight="1" x14ac:dyDescent="0.2">
      <c r="A499" s="25" t="s">
        <v>2209</v>
      </c>
      <c r="B499" s="26" t="s">
        <v>2210</v>
      </c>
      <c r="C499" s="35"/>
      <c r="D499" s="35" t="s">
        <v>3589</v>
      </c>
      <c r="E499" s="28">
        <v>160</v>
      </c>
      <c r="F499" s="28">
        <v>460</v>
      </c>
      <c r="G499" s="28" t="str">
        <f t="shared" si="52"/>
        <v>2.88</v>
      </c>
      <c r="H499" s="29">
        <f t="shared" si="53"/>
        <v>71</v>
      </c>
      <c r="I499" s="30"/>
    </row>
    <row r="500" spans="1:9" ht="18.75" customHeight="1" x14ac:dyDescent="0.2">
      <c r="A500" s="25" t="s">
        <v>2978</v>
      </c>
      <c r="B500" s="26" t="s">
        <v>2212</v>
      </c>
      <c r="C500" s="27"/>
      <c r="D500" s="27" t="s">
        <v>3590</v>
      </c>
      <c r="E500" s="28">
        <v>1040</v>
      </c>
      <c r="F500" s="28">
        <v>280</v>
      </c>
      <c r="G500" s="28" t="str">
        <f t="shared" si="52"/>
        <v>0.27</v>
      </c>
      <c r="H500" s="29">
        <f t="shared" si="53"/>
        <v>15</v>
      </c>
      <c r="I500" s="30"/>
    </row>
    <row r="501" spans="1:9" ht="18.75" customHeight="1" x14ac:dyDescent="0.2">
      <c r="A501" s="25" t="s">
        <v>2213</v>
      </c>
      <c r="B501" s="26" t="s">
        <v>2214</v>
      </c>
      <c r="C501" s="27"/>
      <c r="D501" s="27" t="s">
        <v>3591</v>
      </c>
      <c r="E501" s="28">
        <v>230</v>
      </c>
      <c r="F501" s="28">
        <v>280</v>
      </c>
      <c r="G501" s="28" t="str">
        <f t="shared" si="52"/>
        <v>1.22</v>
      </c>
      <c r="H501" s="29">
        <f t="shared" si="53"/>
        <v>51</v>
      </c>
      <c r="I501" s="30"/>
    </row>
    <row r="502" spans="1:9" ht="18.75" customHeight="1" x14ac:dyDescent="0.2">
      <c r="A502" s="25" t="s">
        <v>2977</v>
      </c>
      <c r="B502" s="26" t="s">
        <v>2211</v>
      </c>
      <c r="C502" s="27"/>
      <c r="D502" s="27" t="s">
        <v>2295</v>
      </c>
      <c r="E502" s="28">
        <v>560</v>
      </c>
      <c r="F502" s="28">
        <v>280</v>
      </c>
      <c r="G502" s="28" t="str">
        <f t="shared" si="52"/>
        <v>0.50</v>
      </c>
      <c r="H502" s="29">
        <f t="shared" si="53"/>
        <v>27</v>
      </c>
      <c r="I502" s="30"/>
    </row>
    <row r="503" spans="1:9" ht="18.75" customHeight="1" x14ac:dyDescent="0.2">
      <c r="A503" s="4" t="s">
        <v>211</v>
      </c>
      <c r="B503" s="8" t="s">
        <v>212</v>
      </c>
      <c r="C503" s="11"/>
      <c r="D503" s="11" t="s">
        <v>3592</v>
      </c>
      <c r="E503" s="9">
        <v>500</v>
      </c>
      <c r="F503" s="9">
        <v>425</v>
      </c>
      <c r="G503" s="9" t="str">
        <f t="shared" si="52"/>
        <v>0.85</v>
      </c>
      <c r="H503" s="10">
        <f t="shared" si="53"/>
        <v>40</v>
      </c>
      <c r="I503" s="6"/>
    </row>
    <row r="504" spans="1:9" ht="18.75" customHeight="1" x14ac:dyDescent="0.2">
      <c r="A504" s="25" t="s">
        <v>790</v>
      </c>
      <c r="B504" s="26" t="s">
        <v>791</v>
      </c>
      <c r="C504" s="27"/>
      <c r="D504" s="27" t="s">
        <v>3593</v>
      </c>
      <c r="E504" s="28">
        <v>720</v>
      </c>
      <c r="F504" s="28">
        <v>410</v>
      </c>
      <c r="G504" s="28" t="str">
        <f t="shared" si="52"/>
        <v>0.57</v>
      </c>
      <c r="H504" s="29">
        <f t="shared" si="53"/>
        <v>30</v>
      </c>
      <c r="I504" s="30"/>
    </row>
    <row r="505" spans="1:9" ht="18.75" customHeight="1" x14ac:dyDescent="0.2">
      <c r="A505" s="25" t="s">
        <v>3045</v>
      </c>
      <c r="B505" s="26" t="s">
        <v>2217</v>
      </c>
      <c r="C505" s="27"/>
      <c r="D505" s="27" t="s">
        <v>3594</v>
      </c>
      <c r="E505" s="28">
        <v>2280</v>
      </c>
      <c r="F505" s="28">
        <v>3380</v>
      </c>
      <c r="G505" s="28" t="str">
        <f t="shared" ref="G505" si="63">IF(E505=0,"∞",FIXED((F505/E505),2,0))</f>
        <v>1.48</v>
      </c>
      <c r="H505" s="29">
        <f t="shared" ref="H505" si="64">VALUE(IF(E505=0,90,FIXED((DEGREES(ATAN2(E505,F505))),0,0)))</f>
        <v>56</v>
      </c>
      <c r="I505" s="30"/>
    </row>
    <row r="506" spans="1:9" ht="18.75" customHeight="1" x14ac:dyDescent="0.2">
      <c r="A506" s="25" t="s">
        <v>3046</v>
      </c>
      <c r="B506" s="26" t="s">
        <v>2218</v>
      </c>
      <c r="C506" s="27"/>
      <c r="D506" s="27" t="s">
        <v>3595</v>
      </c>
      <c r="E506" s="28">
        <v>800</v>
      </c>
      <c r="F506" s="28">
        <v>410</v>
      </c>
      <c r="G506" s="28" t="str">
        <f t="shared" si="52"/>
        <v>0.51</v>
      </c>
      <c r="H506" s="29">
        <f t="shared" si="53"/>
        <v>27</v>
      </c>
      <c r="I506" s="30"/>
    </row>
    <row r="507" spans="1:9" ht="18.75" customHeight="1" x14ac:dyDescent="0.2">
      <c r="A507" s="25" t="s">
        <v>606</v>
      </c>
      <c r="B507" s="26" t="s">
        <v>607</v>
      </c>
      <c r="C507" s="27"/>
      <c r="D507" s="27" t="s">
        <v>3596</v>
      </c>
      <c r="E507" s="28">
        <v>300</v>
      </c>
      <c r="F507" s="28">
        <v>1210</v>
      </c>
      <c r="G507" s="28" t="str">
        <f t="shared" ref="G507" si="65">IF(E507=0,"∞",FIXED((F507/E507),2,0))</f>
        <v>4.03</v>
      </c>
      <c r="H507" s="29">
        <f t="shared" ref="H507" si="66">VALUE(IF(E507=0,90,FIXED((DEGREES(ATAN2(E507,F507))),0,0)))</f>
        <v>76</v>
      </c>
      <c r="I507" s="30"/>
    </row>
    <row r="508" spans="1:9" ht="18.75" customHeight="1" x14ac:dyDescent="0.2">
      <c r="A508" s="25" t="s">
        <v>226</v>
      </c>
      <c r="B508" s="26" t="s">
        <v>227</v>
      </c>
      <c r="C508" s="27"/>
      <c r="D508" s="27" t="s">
        <v>3597</v>
      </c>
      <c r="E508" s="28">
        <v>340</v>
      </c>
      <c r="F508" s="28">
        <v>532</v>
      </c>
      <c r="G508" s="28" t="str">
        <f t="shared" ref="G508" si="67">IF(E508=0,"∞",FIXED((F508/E508),2,0))</f>
        <v>1.56</v>
      </c>
      <c r="H508" s="29">
        <f t="shared" ref="H508" si="68">VALUE(IF(E508=0,90,FIXED((DEGREES(ATAN2(E508,F508))),0,0)))</f>
        <v>57</v>
      </c>
      <c r="I508" s="30"/>
    </row>
    <row r="509" spans="1:9" ht="18.75" customHeight="1" x14ac:dyDescent="0.2">
      <c r="A509" s="25" t="s">
        <v>224</v>
      </c>
      <c r="B509" s="26" t="s">
        <v>225</v>
      </c>
      <c r="C509" s="27"/>
      <c r="D509" s="27" t="s">
        <v>3598</v>
      </c>
      <c r="E509" s="28">
        <v>440</v>
      </c>
      <c r="F509" s="28">
        <v>592</v>
      </c>
      <c r="G509" s="28" t="str">
        <f t="shared" si="52"/>
        <v>1.35</v>
      </c>
      <c r="H509" s="29">
        <f t="shared" si="53"/>
        <v>53</v>
      </c>
      <c r="I509" s="30"/>
    </row>
    <row r="510" spans="1:9" ht="18.75" customHeight="1" x14ac:dyDescent="0.2">
      <c r="A510" s="25" t="s">
        <v>222</v>
      </c>
      <c r="B510" s="26" t="s">
        <v>223</v>
      </c>
      <c r="C510" s="27"/>
      <c r="D510" s="27" t="s">
        <v>3599</v>
      </c>
      <c r="E510" s="28">
        <v>620</v>
      </c>
      <c r="F510" s="28">
        <v>549</v>
      </c>
      <c r="G510" s="28" t="str">
        <f t="shared" ref="G510" si="69">IF(E510=0,"∞",FIXED((F510/E510),2,0))</f>
        <v>0.89</v>
      </c>
      <c r="H510" s="29">
        <f t="shared" ref="H510" si="70">VALUE(IF(E510=0,90,FIXED((DEGREES(ATAN2(E510,F510))),0,0)))</f>
        <v>42</v>
      </c>
      <c r="I510" s="30"/>
    </row>
    <row r="511" spans="1:9" ht="18.75" customHeight="1" x14ac:dyDescent="0.2">
      <c r="A511" s="25" t="s">
        <v>1854</v>
      </c>
      <c r="B511" s="26" t="s">
        <v>1855</v>
      </c>
      <c r="C511" s="27"/>
      <c r="D511" s="27" t="s">
        <v>3600</v>
      </c>
      <c r="E511" s="28">
        <v>40</v>
      </c>
      <c r="F511" s="28">
        <v>200</v>
      </c>
      <c r="G511" s="28" t="str">
        <f t="shared" si="52"/>
        <v>5.00</v>
      </c>
      <c r="H511" s="29">
        <f t="shared" si="53"/>
        <v>79</v>
      </c>
      <c r="I511" s="30"/>
    </row>
    <row r="512" spans="1:9" ht="18.75" customHeight="1" x14ac:dyDescent="0.2">
      <c r="A512" s="25" t="s">
        <v>2219</v>
      </c>
      <c r="B512" s="26" t="s">
        <v>2220</v>
      </c>
      <c r="C512" s="27"/>
      <c r="D512" s="27" t="s">
        <v>3601</v>
      </c>
      <c r="E512" s="28">
        <v>40</v>
      </c>
      <c r="F512" s="28">
        <v>220</v>
      </c>
      <c r="G512" s="28" t="str">
        <f t="shared" si="52"/>
        <v>5.50</v>
      </c>
      <c r="H512" s="29">
        <f t="shared" si="53"/>
        <v>80</v>
      </c>
      <c r="I512" s="30"/>
    </row>
    <row r="513" spans="1:9" ht="18.75" customHeight="1" x14ac:dyDescent="0.2">
      <c r="A513" s="25" t="s">
        <v>2221</v>
      </c>
      <c r="B513" s="26" t="s">
        <v>2222</v>
      </c>
      <c r="C513" s="27"/>
      <c r="D513" s="27" t="s">
        <v>3602</v>
      </c>
      <c r="E513" s="28">
        <v>60</v>
      </c>
      <c r="F513" s="28">
        <v>300</v>
      </c>
      <c r="G513" s="28" t="str">
        <f t="shared" si="52"/>
        <v>5.00</v>
      </c>
      <c r="H513" s="29">
        <f t="shared" si="53"/>
        <v>79</v>
      </c>
      <c r="I513" s="30"/>
    </row>
    <row r="514" spans="1:9" ht="18.75" customHeight="1" x14ac:dyDescent="0.2">
      <c r="A514" s="25" t="s">
        <v>1509</v>
      </c>
      <c r="B514" s="26" t="s">
        <v>1510</v>
      </c>
      <c r="C514" s="27"/>
      <c r="D514" s="27" t="s">
        <v>3603</v>
      </c>
      <c r="E514" s="28">
        <v>540</v>
      </c>
      <c r="F514" s="28">
        <v>1035</v>
      </c>
      <c r="G514" s="28" t="str">
        <f t="shared" si="52"/>
        <v>1.92</v>
      </c>
      <c r="H514" s="29">
        <f t="shared" si="53"/>
        <v>62</v>
      </c>
      <c r="I514" s="30">
        <f t="shared" si="54"/>
        <v>19</v>
      </c>
    </row>
    <row r="515" spans="1:9" ht="18.75" customHeight="1" x14ac:dyDescent="0.2">
      <c r="A515" s="25" t="s">
        <v>1511</v>
      </c>
      <c r="B515" s="26" t="s">
        <v>1512</v>
      </c>
      <c r="C515" s="27"/>
      <c r="D515" s="27" t="s">
        <v>3604</v>
      </c>
      <c r="E515" s="28">
        <v>1100</v>
      </c>
      <c r="F515" s="28">
        <v>2085</v>
      </c>
      <c r="G515" s="28" t="str">
        <f t="shared" si="52"/>
        <v>1.90</v>
      </c>
      <c r="H515" s="29">
        <f t="shared" si="53"/>
        <v>62</v>
      </c>
      <c r="I515" s="30">
        <f t="shared" si="54"/>
        <v>19</v>
      </c>
    </row>
    <row r="516" spans="1:9" ht="18.75" customHeight="1" x14ac:dyDescent="0.2">
      <c r="A516" s="25" t="s">
        <v>1513</v>
      </c>
      <c r="B516" s="26" t="s">
        <v>1514</v>
      </c>
      <c r="C516" s="27"/>
      <c r="D516" s="27" t="s">
        <v>3605</v>
      </c>
      <c r="E516" s="28">
        <v>1300</v>
      </c>
      <c r="F516" s="28">
        <v>2460</v>
      </c>
      <c r="G516" s="28" t="str">
        <f t="shared" si="52"/>
        <v>1.89</v>
      </c>
      <c r="H516" s="29">
        <f t="shared" si="53"/>
        <v>62</v>
      </c>
      <c r="I516" s="30">
        <f t="shared" si="54"/>
        <v>19</v>
      </c>
    </row>
    <row r="517" spans="1:9" ht="18.75" customHeight="1" x14ac:dyDescent="0.2">
      <c r="A517" s="25" t="s">
        <v>2223</v>
      </c>
      <c r="B517" s="26" t="s">
        <v>2224</v>
      </c>
      <c r="C517" s="27"/>
      <c r="D517" s="27" t="s">
        <v>3606</v>
      </c>
      <c r="E517" s="28">
        <v>840</v>
      </c>
      <c r="F517" s="28">
        <v>1207</v>
      </c>
      <c r="G517" s="28" t="str">
        <f t="shared" si="52"/>
        <v>1.44</v>
      </c>
      <c r="H517" s="29">
        <f t="shared" si="53"/>
        <v>55</v>
      </c>
      <c r="I517" s="30"/>
    </row>
    <row r="518" spans="1:9" ht="18.75" customHeight="1" x14ac:dyDescent="0.2">
      <c r="A518" s="25" t="s">
        <v>2225</v>
      </c>
      <c r="B518" s="26" t="s">
        <v>2226</v>
      </c>
      <c r="C518" s="27"/>
      <c r="D518" s="27" t="s">
        <v>3607</v>
      </c>
      <c r="E518" s="28">
        <v>840</v>
      </c>
      <c r="F518" s="28">
        <v>2207</v>
      </c>
      <c r="G518" s="28" t="str">
        <f t="shared" si="52"/>
        <v>2.63</v>
      </c>
      <c r="H518" s="29">
        <f t="shared" si="53"/>
        <v>69</v>
      </c>
      <c r="I518" s="30"/>
    </row>
    <row r="519" spans="1:9" ht="18.75" customHeight="1" x14ac:dyDescent="0.2">
      <c r="A519" s="25" t="s">
        <v>2415</v>
      </c>
      <c r="B519" s="26" t="s">
        <v>2416</v>
      </c>
      <c r="C519" s="27"/>
      <c r="D519" s="27" t="s">
        <v>3608</v>
      </c>
      <c r="E519" s="28">
        <v>600</v>
      </c>
      <c r="F519" s="28">
        <v>407</v>
      </c>
      <c r="G519" s="28" t="str">
        <f t="shared" si="52"/>
        <v>0.68</v>
      </c>
      <c r="H519" s="29">
        <f t="shared" si="53"/>
        <v>34</v>
      </c>
      <c r="I519" s="30"/>
    </row>
    <row r="520" spans="1:9" ht="18.75" customHeight="1" x14ac:dyDescent="0.2">
      <c r="A520" s="25" t="s">
        <v>2227</v>
      </c>
      <c r="B520" s="26" t="s">
        <v>2228</v>
      </c>
      <c r="C520" s="27"/>
      <c r="D520" s="27" t="s">
        <v>3609</v>
      </c>
      <c r="E520" s="28">
        <v>660</v>
      </c>
      <c r="F520" s="28">
        <v>517</v>
      </c>
      <c r="G520" s="28" t="str">
        <f t="shared" si="52"/>
        <v>0.78</v>
      </c>
      <c r="H520" s="29">
        <f t="shared" si="53"/>
        <v>38</v>
      </c>
      <c r="I520" s="30"/>
    </row>
    <row r="521" spans="1:9" ht="18.75" customHeight="1" x14ac:dyDescent="0.2">
      <c r="A521" s="25" t="s">
        <v>2229</v>
      </c>
      <c r="B521" s="26" t="s">
        <v>2230</v>
      </c>
      <c r="C521" s="27"/>
      <c r="D521" s="27" t="s">
        <v>3610</v>
      </c>
      <c r="E521" s="28">
        <v>960</v>
      </c>
      <c r="F521" s="28">
        <v>317</v>
      </c>
      <c r="G521" s="28" t="str">
        <f t="shared" si="52"/>
        <v>0.33</v>
      </c>
      <c r="H521" s="29">
        <f t="shared" si="53"/>
        <v>18</v>
      </c>
      <c r="I521" s="30"/>
    </row>
    <row r="522" spans="1:9" ht="18.75" customHeight="1" x14ac:dyDescent="0.2">
      <c r="A522" s="25" t="s">
        <v>1947</v>
      </c>
      <c r="B522" s="26" t="s">
        <v>1948</v>
      </c>
      <c r="C522" s="27"/>
      <c r="D522" s="27" t="s">
        <v>3611</v>
      </c>
      <c r="E522" s="28">
        <v>120</v>
      </c>
      <c r="F522" s="28">
        <v>530</v>
      </c>
      <c r="G522" s="28" t="str">
        <f t="shared" si="52"/>
        <v>4.42</v>
      </c>
      <c r="H522" s="29">
        <f t="shared" si="53"/>
        <v>77</v>
      </c>
      <c r="I522" s="30"/>
    </row>
    <row r="523" spans="1:9" ht="18.75" customHeight="1" x14ac:dyDescent="0.2">
      <c r="A523" s="25" t="s">
        <v>2980</v>
      </c>
      <c r="B523" s="26" t="s">
        <v>2231</v>
      </c>
      <c r="C523" s="27"/>
      <c r="D523" s="27" t="s">
        <v>3612</v>
      </c>
      <c r="E523" s="28">
        <v>680</v>
      </c>
      <c r="F523" s="28">
        <v>1425</v>
      </c>
      <c r="G523" s="28" t="str">
        <f t="shared" si="52"/>
        <v>2.10</v>
      </c>
      <c r="H523" s="29">
        <f t="shared" si="53"/>
        <v>64</v>
      </c>
      <c r="I523" s="30"/>
    </row>
    <row r="524" spans="1:9" ht="18.75" customHeight="1" x14ac:dyDescent="0.2">
      <c r="A524" s="25" t="s">
        <v>2979</v>
      </c>
      <c r="B524" s="26" t="s">
        <v>2232</v>
      </c>
      <c r="C524" s="27"/>
      <c r="D524" s="27" t="s">
        <v>3613</v>
      </c>
      <c r="E524" s="28">
        <v>120</v>
      </c>
      <c r="F524" s="28">
        <v>520</v>
      </c>
      <c r="G524" s="28" t="str">
        <f t="shared" si="52"/>
        <v>4.33</v>
      </c>
      <c r="H524" s="29">
        <f t="shared" si="53"/>
        <v>77</v>
      </c>
      <c r="I524" s="30"/>
    </row>
    <row r="525" spans="1:9" ht="18.75" customHeight="1" x14ac:dyDescent="0.2">
      <c r="A525" s="25" t="s">
        <v>2233</v>
      </c>
      <c r="B525" s="26" t="s">
        <v>2234</v>
      </c>
      <c r="C525" s="27"/>
      <c r="D525" s="27" t="s">
        <v>3614</v>
      </c>
      <c r="E525" s="28">
        <v>120</v>
      </c>
      <c r="F525" s="28">
        <v>650</v>
      </c>
      <c r="G525" s="28" t="str">
        <f t="shared" si="52"/>
        <v>5.42</v>
      </c>
      <c r="H525" s="29">
        <f t="shared" si="53"/>
        <v>80</v>
      </c>
      <c r="I525" s="30"/>
    </row>
    <row r="526" spans="1:9" ht="18.75" customHeight="1" x14ac:dyDescent="0.2">
      <c r="A526" s="25" t="s">
        <v>2955</v>
      </c>
      <c r="B526" s="26" t="s">
        <v>2235</v>
      </c>
      <c r="C526" s="27"/>
      <c r="D526" s="27" t="s">
        <v>3615</v>
      </c>
      <c r="E526" s="28">
        <v>240</v>
      </c>
      <c r="F526" s="28">
        <v>1800</v>
      </c>
      <c r="G526" s="28" t="str">
        <f t="shared" si="52"/>
        <v>7.50</v>
      </c>
      <c r="H526" s="29">
        <f t="shared" si="53"/>
        <v>82</v>
      </c>
      <c r="I526" s="30"/>
    </row>
    <row r="527" spans="1:9" ht="18.75" customHeight="1" x14ac:dyDescent="0.2">
      <c r="A527" s="25" t="s">
        <v>2236</v>
      </c>
      <c r="B527" s="26" t="s">
        <v>2237</v>
      </c>
      <c r="C527" s="27"/>
      <c r="D527" s="27" t="s">
        <v>3616</v>
      </c>
      <c r="E527" s="28">
        <v>120</v>
      </c>
      <c r="F527" s="28">
        <v>1150</v>
      </c>
      <c r="G527" s="28" t="str">
        <f t="shared" si="52"/>
        <v>9.58</v>
      </c>
      <c r="H527" s="29">
        <f t="shared" si="53"/>
        <v>84</v>
      </c>
      <c r="I527" s="30"/>
    </row>
    <row r="528" spans="1:9" ht="18.75" customHeight="1" x14ac:dyDescent="0.2">
      <c r="A528" s="25" t="s">
        <v>2319</v>
      </c>
      <c r="B528" s="26" t="s">
        <v>2320</v>
      </c>
      <c r="C528" s="27"/>
      <c r="D528" s="27" t="s">
        <v>3617</v>
      </c>
      <c r="E528" s="28">
        <v>100</v>
      </c>
      <c r="F528" s="28">
        <v>370</v>
      </c>
      <c r="G528" s="28" t="str">
        <f t="shared" si="52"/>
        <v>3.70</v>
      </c>
      <c r="H528" s="29">
        <f t="shared" si="53"/>
        <v>75</v>
      </c>
      <c r="I528" s="30"/>
    </row>
    <row r="529" spans="1:9" ht="18.75" customHeight="1" x14ac:dyDescent="0.2">
      <c r="A529" s="25" t="s">
        <v>2321</v>
      </c>
      <c r="B529" s="26" t="s">
        <v>2322</v>
      </c>
      <c r="C529" s="27"/>
      <c r="D529" s="27" t="s">
        <v>3618</v>
      </c>
      <c r="E529" s="28">
        <v>100</v>
      </c>
      <c r="F529" s="28">
        <v>870</v>
      </c>
      <c r="G529" s="28" t="str">
        <f t="shared" si="52"/>
        <v>8.70</v>
      </c>
      <c r="H529" s="29">
        <f t="shared" si="53"/>
        <v>83</v>
      </c>
      <c r="I529" s="30"/>
    </row>
    <row r="530" spans="1:9" ht="18.75" customHeight="1" x14ac:dyDescent="0.2">
      <c r="A530" s="25" t="s">
        <v>2238</v>
      </c>
      <c r="B530" s="26" t="s">
        <v>2239</v>
      </c>
      <c r="C530" s="27"/>
      <c r="D530" s="27" t="s">
        <v>3619</v>
      </c>
      <c r="E530" s="28">
        <v>180</v>
      </c>
      <c r="F530" s="28">
        <v>104</v>
      </c>
      <c r="G530" s="28" t="str">
        <f t="shared" si="52"/>
        <v>0.58</v>
      </c>
      <c r="H530" s="29">
        <f t="shared" si="53"/>
        <v>30</v>
      </c>
      <c r="I530" s="30"/>
    </row>
    <row r="531" spans="1:9" ht="18.75" customHeight="1" x14ac:dyDescent="0.2">
      <c r="A531" s="25" t="s">
        <v>2368</v>
      </c>
      <c r="B531" s="26" t="s">
        <v>2369</v>
      </c>
      <c r="C531" s="27"/>
      <c r="D531" s="27" t="s">
        <v>3620</v>
      </c>
      <c r="E531" s="28">
        <v>1140</v>
      </c>
      <c r="F531" s="28">
        <v>192</v>
      </c>
      <c r="G531" s="28" t="str">
        <f t="shared" ref="G531" si="71">IF(E531=0,"∞",FIXED((F531/E531),2,0))</f>
        <v>0.17</v>
      </c>
      <c r="H531" s="29">
        <f t="shared" ref="H531" si="72">VALUE(IF(E531=0,90,FIXED((DEGREES(ATAN2(E531,F531))),0,0)))</f>
        <v>10</v>
      </c>
      <c r="I531" s="30"/>
    </row>
    <row r="532" spans="1:9" ht="18.75" customHeight="1" x14ac:dyDescent="0.2">
      <c r="A532" s="25" t="s">
        <v>469</v>
      </c>
      <c r="B532" s="26" t="s">
        <v>470</v>
      </c>
      <c r="C532" s="27"/>
      <c r="D532" s="27" t="s">
        <v>3621</v>
      </c>
      <c r="E532" s="28">
        <v>240</v>
      </c>
      <c r="F532" s="28">
        <v>200</v>
      </c>
      <c r="G532" s="28" t="str">
        <f t="shared" si="52"/>
        <v>0.83</v>
      </c>
      <c r="H532" s="29">
        <f t="shared" si="53"/>
        <v>40</v>
      </c>
      <c r="I532" s="30"/>
    </row>
    <row r="533" spans="1:9" ht="18.75" customHeight="1" x14ac:dyDescent="0.2">
      <c r="A533" s="25" t="s">
        <v>2982</v>
      </c>
      <c r="B533" s="26" t="s">
        <v>1345</v>
      </c>
      <c r="C533" s="27"/>
      <c r="D533" s="27" t="s">
        <v>3622</v>
      </c>
      <c r="E533" s="28">
        <v>320</v>
      </c>
      <c r="F533" s="28">
        <v>400</v>
      </c>
      <c r="G533" s="28" t="str">
        <f t="shared" ref="G533:G596" si="73">IF(E533=0,"∞",FIXED((F533/E533),2,0))</f>
        <v>1.25</v>
      </c>
      <c r="H533" s="29">
        <f t="shared" ref="H533:H596" si="74">VALUE(IF(E533=0,90,FIXED((DEGREES(ATAN2(E533,F533))),0,0)))</f>
        <v>51</v>
      </c>
      <c r="I533" s="30">
        <f t="shared" ref="I533:I596" si="75">IF(E533=0,"",IF(F533/E533&gt;2,"20以上",VALUE(FIXED(G533*10,0,0))))</f>
        <v>13</v>
      </c>
    </row>
    <row r="534" spans="1:9" ht="18.75" customHeight="1" x14ac:dyDescent="0.2">
      <c r="A534" s="25" t="s">
        <v>2983</v>
      </c>
      <c r="B534" s="26" t="s">
        <v>45</v>
      </c>
      <c r="C534" s="27"/>
      <c r="D534" s="27" t="s">
        <v>3623</v>
      </c>
      <c r="E534" s="28">
        <v>280</v>
      </c>
      <c r="F534" s="28">
        <v>300</v>
      </c>
      <c r="G534" s="28" t="str">
        <f t="shared" si="73"/>
        <v>1.07</v>
      </c>
      <c r="H534" s="29">
        <f t="shared" si="74"/>
        <v>47</v>
      </c>
      <c r="I534" s="30">
        <f t="shared" si="75"/>
        <v>11</v>
      </c>
    </row>
    <row r="535" spans="1:9" ht="18.75" customHeight="1" x14ac:dyDescent="0.2">
      <c r="A535" s="25" t="s">
        <v>2981</v>
      </c>
      <c r="B535" s="26" t="s">
        <v>471</v>
      </c>
      <c r="C535" s="27"/>
      <c r="D535" s="27" t="s">
        <v>3624</v>
      </c>
      <c r="E535" s="28">
        <v>380</v>
      </c>
      <c r="F535" s="28">
        <v>750</v>
      </c>
      <c r="G535" s="28" t="str">
        <f t="shared" si="73"/>
        <v>1.97</v>
      </c>
      <c r="H535" s="29">
        <f t="shared" si="74"/>
        <v>63</v>
      </c>
      <c r="I535" s="30">
        <f t="shared" si="75"/>
        <v>20</v>
      </c>
    </row>
    <row r="536" spans="1:9" ht="18.75" customHeight="1" x14ac:dyDescent="0.2">
      <c r="A536" s="25" t="s">
        <v>2984</v>
      </c>
      <c r="B536" s="26" t="s">
        <v>1718</v>
      </c>
      <c r="C536" s="27"/>
      <c r="D536" s="27" t="s">
        <v>3625</v>
      </c>
      <c r="E536" s="28">
        <v>440</v>
      </c>
      <c r="F536" s="28">
        <v>1645</v>
      </c>
      <c r="G536" s="28" t="str">
        <f t="shared" si="73"/>
        <v>3.74</v>
      </c>
      <c r="H536" s="29">
        <f t="shared" si="74"/>
        <v>75</v>
      </c>
      <c r="I536" s="30" t="str">
        <f t="shared" si="75"/>
        <v>20以上</v>
      </c>
    </row>
    <row r="537" spans="1:9" ht="18.75" customHeight="1" x14ac:dyDescent="0.2">
      <c r="A537" s="25" t="s">
        <v>2985</v>
      </c>
      <c r="B537" s="26" t="s">
        <v>1717</v>
      </c>
      <c r="C537" s="27"/>
      <c r="D537" s="27" t="s">
        <v>3626</v>
      </c>
      <c r="E537" s="28">
        <v>380</v>
      </c>
      <c r="F537" s="28">
        <v>1020</v>
      </c>
      <c r="G537" s="28" t="str">
        <f t="shared" si="73"/>
        <v>2.68</v>
      </c>
      <c r="H537" s="29">
        <f t="shared" si="74"/>
        <v>70</v>
      </c>
      <c r="I537" s="30" t="str">
        <f t="shared" si="75"/>
        <v>20以上</v>
      </c>
    </row>
    <row r="538" spans="1:9" ht="18.75" customHeight="1" x14ac:dyDescent="0.2">
      <c r="A538" s="25" t="s">
        <v>2986</v>
      </c>
      <c r="B538" s="26" t="s">
        <v>1447</v>
      </c>
      <c r="C538" s="27"/>
      <c r="D538" s="27" t="s">
        <v>3627</v>
      </c>
      <c r="E538" s="28">
        <v>360</v>
      </c>
      <c r="F538" s="28">
        <v>1020</v>
      </c>
      <c r="G538" s="28" t="str">
        <f t="shared" si="73"/>
        <v>2.83</v>
      </c>
      <c r="H538" s="29">
        <f t="shared" si="74"/>
        <v>71</v>
      </c>
      <c r="I538" s="30" t="str">
        <f t="shared" si="75"/>
        <v>20以上</v>
      </c>
    </row>
    <row r="539" spans="1:9" ht="18.75" customHeight="1" x14ac:dyDescent="0.2">
      <c r="A539" s="25" t="s">
        <v>2987</v>
      </c>
      <c r="B539" s="26" t="s">
        <v>2407</v>
      </c>
      <c r="C539" s="27" t="s">
        <v>2685</v>
      </c>
      <c r="D539" s="27" t="s">
        <v>3628</v>
      </c>
      <c r="E539" s="28">
        <v>500</v>
      </c>
      <c r="F539" s="28">
        <v>1140</v>
      </c>
      <c r="G539" s="28" t="str">
        <f t="shared" si="73"/>
        <v>2.28</v>
      </c>
      <c r="H539" s="29">
        <f t="shared" si="74"/>
        <v>66</v>
      </c>
      <c r="I539" s="30"/>
    </row>
    <row r="540" spans="1:9" ht="18.75" customHeight="1" x14ac:dyDescent="0.2">
      <c r="A540" s="25" t="s">
        <v>2988</v>
      </c>
      <c r="B540" s="26" t="s">
        <v>1719</v>
      </c>
      <c r="C540" s="27" t="s">
        <v>2684</v>
      </c>
      <c r="D540" s="27" t="s">
        <v>3629</v>
      </c>
      <c r="E540" s="28">
        <v>280</v>
      </c>
      <c r="F540" s="28">
        <v>850</v>
      </c>
      <c r="G540" s="28" t="str">
        <f t="shared" si="73"/>
        <v>3.04</v>
      </c>
      <c r="H540" s="29">
        <f t="shared" si="74"/>
        <v>72</v>
      </c>
      <c r="I540" s="30" t="str">
        <f t="shared" si="75"/>
        <v>20以上</v>
      </c>
    </row>
    <row r="541" spans="1:9" ht="18.75" customHeight="1" x14ac:dyDescent="0.2">
      <c r="A541" s="25" t="s">
        <v>2989</v>
      </c>
      <c r="B541" s="26" t="s">
        <v>1720</v>
      </c>
      <c r="C541" s="27" t="s">
        <v>2683</v>
      </c>
      <c r="D541" s="27" t="s">
        <v>3630</v>
      </c>
      <c r="E541" s="28">
        <v>340</v>
      </c>
      <c r="F541" s="28">
        <v>500</v>
      </c>
      <c r="G541" s="28" t="str">
        <f t="shared" si="73"/>
        <v>1.47</v>
      </c>
      <c r="H541" s="29">
        <f t="shared" si="74"/>
        <v>56</v>
      </c>
      <c r="I541" s="30">
        <f t="shared" si="75"/>
        <v>15</v>
      </c>
    </row>
    <row r="542" spans="1:9" ht="18.75" customHeight="1" x14ac:dyDescent="0.2">
      <c r="A542" s="25" t="s">
        <v>2408</v>
      </c>
      <c r="B542" s="26" t="s">
        <v>2409</v>
      </c>
      <c r="C542" s="27" t="s">
        <v>2682</v>
      </c>
      <c r="D542" s="27" t="s">
        <v>3631</v>
      </c>
      <c r="E542" s="28">
        <v>340</v>
      </c>
      <c r="F542" s="28">
        <v>1000</v>
      </c>
      <c r="G542" s="28" t="str">
        <f t="shared" si="73"/>
        <v>2.94</v>
      </c>
      <c r="H542" s="29">
        <f t="shared" si="74"/>
        <v>71</v>
      </c>
      <c r="I542" s="30" t="str">
        <f t="shared" si="75"/>
        <v>20以上</v>
      </c>
    </row>
    <row r="543" spans="1:9" ht="18.75" customHeight="1" x14ac:dyDescent="0.2">
      <c r="A543" s="25" t="s">
        <v>2412</v>
      </c>
      <c r="B543" s="26" t="s">
        <v>1716</v>
      </c>
      <c r="C543" s="27" t="s">
        <v>2681</v>
      </c>
      <c r="D543" s="27" t="s">
        <v>3632</v>
      </c>
      <c r="E543" s="28">
        <v>340</v>
      </c>
      <c r="F543" s="28">
        <v>1000</v>
      </c>
      <c r="G543" s="28" t="str">
        <f t="shared" si="73"/>
        <v>2.94</v>
      </c>
      <c r="H543" s="29">
        <f t="shared" si="74"/>
        <v>71</v>
      </c>
      <c r="I543" s="30" t="str">
        <f t="shared" si="75"/>
        <v>20以上</v>
      </c>
    </row>
    <row r="544" spans="1:9" ht="18.75" customHeight="1" x14ac:dyDescent="0.2">
      <c r="A544" s="25" t="s">
        <v>2410</v>
      </c>
      <c r="B544" s="26" t="s">
        <v>2411</v>
      </c>
      <c r="C544" s="27" t="s">
        <v>2680</v>
      </c>
      <c r="D544" s="27" t="s">
        <v>3633</v>
      </c>
      <c r="E544" s="28">
        <v>460</v>
      </c>
      <c r="F544" s="28">
        <v>1200</v>
      </c>
      <c r="G544" s="28" t="str">
        <f t="shared" si="73"/>
        <v>2.61</v>
      </c>
      <c r="H544" s="29">
        <f t="shared" si="74"/>
        <v>69</v>
      </c>
      <c r="I544" s="30" t="str">
        <f t="shared" si="75"/>
        <v>20以上</v>
      </c>
    </row>
    <row r="545" spans="1:9" ht="18.75" customHeight="1" x14ac:dyDescent="0.2">
      <c r="A545" s="25" t="s">
        <v>2990</v>
      </c>
      <c r="B545" s="26" t="s">
        <v>1340</v>
      </c>
      <c r="C545" s="27"/>
      <c r="D545" s="27" t="s">
        <v>3634</v>
      </c>
      <c r="E545" s="28">
        <v>300</v>
      </c>
      <c r="F545" s="28">
        <v>350</v>
      </c>
      <c r="G545" s="28" t="str">
        <f t="shared" si="73"/>
        <v>1.17</v>
      </c>
      <c r="H545" s="29">
        <f t="shared" si="74"/>
        <v>49</v>
      </c>
      <c r="I545" s="30">
        <f t="shared" si="75"/>
        <v>12</v>
      </c>
    </row>
    <row r="546" spans="1:9" ht="18.75" customHeight="1" x14ac:dyDescent="0.2">
      <c r="A546" s="25" t="s">
        <v>1343</v>
      </c>
      <c r="B546" s="26" t="s">
        <v>1344</v>
      </c>
      <c r="C546" s="27"/>
      <c r="D546" s="27" t="s">
        <v>4468</v>
      </c>
      <c r="E546" s="28">
        <v>300</v>
      </c>
      <c r="F546" s="28">
        <v>850</v>
      </c>
      <c r="G546" s="28" t="str">
        <f t="shared" si="73"/>
        <v>2.83</v>
      </c>
      <c r="H546" s="29">
        <f t="shared" si="74"/>
        <v>71</v>
      </c>
      <c r="I546" s="30" t="str">
        <f t="shared" si="75"/>
        <v>20以上</v>
      </c>
    </row>
    <row r="547" spans="1:9" ht="18.75" customHeight="1" x14ac:dyDescent="0.2">
      <c r="A547" s="25" t="s">
        <v>1341</v>
      </c>
      <c r="B547" s="26" t="s">
        <v>1342</v>
      </c>
      <c r="C547" s="27"/>
      <c r="D547" s="27" t="s">
        <v>3635</v>
      </c>
      <c r="E547" s="28">
        <v>420</v>
      </c>
      <c r="F547" s="28">
        <v>1050</v>
      </c>
      <c r="G547" s="28" t="str">
        <f t="shared" si="73"/>
        <v>2.50</v>
      </c>
      <c r="H547" s="29">
        <f t="shared" si="74"/>
        <v>68</v>
      </c>
      <c r="I547" s="30" t="str">
        <f t="shared" si="75"/>
        <v>20以上</v>
      </c>
    </row>
    <row r="548" spans="1:9" ht="18.75" customHeight="1" x14ac:dyDescent="0.2">
      <c r="A548" s="25" t="s">
        <v>1350</v>
      </c>
      <c r="B548" s="26" t="s">
        <v>1351</v>
      </c>
      <c r="C548" s="27"/>
      <c r="D548" s="27" t="s">
        <v>3636</v>
      </c>
      <c r="E548" s="28">
        <v>280</v>
      </c>
      <c r="F548" s="28">
        <v>950</v>
      </c>
      <c r="G548" s="28" t="str">
        <f t="shared" si="73"/>
        <v>3.39</v>
      </c>
      <c r="H548" s="29">
        <f t="shared" si="74"/>
        <v>74</v>
      </c>
      <c r="I548" s="30" t="str">
        <f t="shared" si="75"/>
        <v>20以上</v>
      </c>
    </row>
    <row r="549" spans="1:9" ht="18.75" customHeight="1" x14ac:dyDescent="0.2">
      <c r="A549" s="25" t="s">
        <v>1356</v>
      </c>
      <c r="B549" s="26" t="s">
        <v>41</v>
      </c>
      <c r="C549" s="27"/>
      <c r="D549" s="27" t="s">
        <v>3637</v>
      </c>
      <c r="E549" s="28">
        <v>300</v>
      </c>
      <c r="F549" s="28">
        <v>950</v>
      </c>
      <c r="G549" s="28" t="str">
        <f t="shared" si="73"/>
        <v>3.17</v>
      </c>
      <c r="H549" s="29">
        <f t="shared" si="74"/>
        <v>72</v>
      </c>
      <c r="I549" s="30" t="str">
        <f t="shared" si="75"/>
        <v>20以上</v>
      </c>
    </row>
    <row r="550" spans="1:9" ht="18.75" customHeight="1" x14ac:dyDescent="0.2">
      <c r="A550" s="25" t="s">
        <v>2991</v>
      </c>
      <c r="B550" s="26" t="s">
        <v>44</v>
      </c>
      <c r="C550" s="27"/>
      <c r="D550" s="27" t="s">
        <v>3638</v>
      </c>
      <c r="E550" s="28">
        <v>600</v>
      </c>
      <c r="F550" s="28">
        <v>1200</v>
      </c>
      <c r="G550" s="28" t="str">
        <f t="shared" si="73"/>
        <v>2.00</v>
      </c>
      <c r="H550" s="29">
        <f t="shared" si="74"/>
        <v>63</v>
      </c>
      <c r="I550" s="30">
        <f t="shared" si="75"/>
        <v>20</v>
      </c>
    </row>
    <row r="551" spans="1:9" ht="18.75" customHeight="1" x14ac:dyDescent="0.2">
      <c r="A551" s="25" t="s">
        <v>42</v>
      </c>
      <c r="B551" s="26" t="s">
        <v>43</v>
      </c>
      <c r="C551" s="27"/>
      <c r="D551" s="27" t="s">
        <v>3639</v>
      </c>
      <c r="E551" s="28">
        <v>300</v>
      </c>
      <c r="F551" s="28">
        <v>950</v>
      </c>
      <c r="G551" s="28" t="str">
        <f t="shared" si="73"/>
        <v>3.17</v>
      </c>
      <c r="H551" s="29">
        <f t="shared" si="74"/>
        <v>72</v>
      </c>
      <c r="I551" s="30" t="str">
        <f t="shared" si="75"/>
        <v>20以上</v>
      </c>
    </row>
    <row r="552" spans="1:9" ht="18.75" customHeight="1" x14ac:dyDescent="0.2">
      <c r="A552" s="25" t="s">
        <v>2423</v>
      </c>
      <c r="B552" s="26" t="s">
        <v>2424</v>
      </c>
      <c r="C552" s="27"/>
      <c r="D552" s="27" t="s">
        <v>3640</v>
      </c>
      <c r="E552" s="28">
        <v>780</v>
      </c>
      <c r="F552" s="28">
        <v>180</v>
      </c>
      <c r="G552" s="28" t="str">
        <f t="shared" si="73"/>
        <v>0.23</v>
      </c>
      <c r="H552" s="29">
        <f t="shared" si="74"/>
        <v>13</v>
      </c>
      <c r="I552" s="30"/>
    </row>
    <row r="553" spans="1:9" ht="18.75" customHeight="1" x14ac:dyDescent="0.2">
      <c r="A553" s="25" t="s">
        <v>2992</v>
      </c>
      <c r="B553" s="26" t="s">
        <v>234</v>
      </c>
      <c r="C553" s="27"/>
      <c r="D553" s="27" t="s">
        <v>3641</v>
      </c>
      <c r="E553" s="28">
        <v>320</v>
      </c>
      <c r="F553" s="28">
        <v>880</v>
      </c>
      <c r="G553" s="28" t="str">
        <f t="shared" si="73"/>
        <v>2.75</v>
      </c>
      <c r="H553" s="29">
        <f t="shared" si="74"/>
        <v>70</v>
      </c>
      <c r="I553" s="30" t="str">
        <f t="shared" si="75"/>
        <v>20以上</v>
      </c>
    </row>
    <row r="554" spans="1:9" ht="18.75" customHeight="1" x14ac:dyDescent="0.2">
      <c r="A554" s="25" t="s">
        <v>2993</v>
      </c>
      <c r="B554" s="26" t="s">
        <v>462</v>
      </c>
      <c r="C554" s="27"/>
      <c r="D554" s="27" t="s">
        <v>3642</v>
      </c>
      <c r="E554" s="28">
        <v>320</v>
      </c>
      <c r="F554" s="28">
        <v>550</v>
      </c>
      <c r="G554" s="28" t="str">
        <f t="shared" si="73"/>
        <v>1.72</v>
      </c>
      <c r="H554" s="29">
        <f t="shared" si="74"/>
        <v>60</v>
      </c>
      <c r="I554" s="30">
        <f t="shared" si="75"/>
        <v>17</v>
      </c>
    </row>
    <row r="555" spans="1:9" ht="18.75" customHeight="1" x14ac:dyDescent="0.2">
      <c r="A555" s="25" t="s">
        <v>2956</v>
      </c>
      <c r="B555" s="26" t="s">
        <v>2994</v>
      </c>
      <c r="C555" s="27"/>
      <c r="D555" s="27" t="s">
        <v>3643</v>
      </c>
      <c r="E555" s="28">
        <v>440</v>
      </c>
      <c r="F555" s="28">
        <v>1125</v>
      </c>
      <c r="G555" s="28" t="str">
        <f t="shared" si="73"/>
        <v>2.56</v>
      </c>
      <c r="H555" s="29">
        <f t="shared" si="74"/>
        <v>69</v>
      </c>
      <c r="I555" s="30"/>
    </row>
    <row r="556" spans="1:9" ht="18.75" customHeight="1" x14ac:dyDescent="0.2">
      <c r="A556" s="25" t="s">
        <v>2995</v>
      </c>
      <c r="B556" s="26" t="s">
        <v>2242</v>
      </c>
      <c r="C556" s="27"/>
      <c r="D556" s="27" t="s">
        <v>3644</v>
      </c>
      <c r="E556" s="28">
        <v>80</v>
      </c>
      <c r="F556" s="28">
        <v>300</v>
      </c>
      <c r="G556" s="28" t="str">
        <f t="shared" si="73"/>
        <v>3.75</v>
      </c>
      <c r="H556" s="29">
        <f t="shared" si="74"/>
        <v>75</v>
      </c>
      <c r="I556" s="30"/>
    </row>
    <row r="557" spans="1:9" ht="18.75" customHeight="1" x14ac:dyDescent="0.2">
      <c r="A557" s="25" t="s">
        <v>2996</v>
      </c>
      <c r="B557" s="26" t="s">
        <v>2243</v>
      </c>
      <c r="C557" s="27"/>
      <c r="D557" s="27" t="s">
        <v>3645</v>
      </c>
      <c r="E557" s="28">
        <v>240</v>
      </c>
      <c r="F557" s="28">
        <v>270</v>
      </c>
      <c r="G557" s="28" t="str">
        <f t="shared" si="73"/>
        <v>1.13</v>
      </c>
      <c r="H557" s="29">
        <f t="shared" si="74"/>
        <v>48</v>
      </c>
      <c r="I557" s="30"/>
    </row>
    <row r="558" spans="1:9" ht="18.75" customHeight="1" x14ac:dyDescent="0.2">
      <c r="A558" s="25" t="s">
        <v>2997</v>
      </c>
      <c r="B558" s="26" t="s">
        <v>2998</v>
      </c>
      <c r="C558" s="27"/>
      <c r="D558" s="27" t="s">
        <v>3646</v>
      </c>
      <c r="E558" s="28">
        <v>380</v>
      </c>
      <c r="F558" s="28">
        <v>120</v>
      </c>
      <c r="G558" s="28" t="str">
        <f t="shared" ref="G558" si="76">IF(E558=0,"∞",FIXED((F558/E558),2,0))</f>
        <v>0.32</v>
      </c>
      <c r="H558" s="29">
        <f t="shared" ref="H558" si="77">VALUE(IF(E558=0,90,FIXED((DEGREES(ATAN2(E558,F558))),0,0)))</f>
        <v>18</v>
      </c>
      <c r="I558" s="30"/>
    </row>
    <row r="559" spans="1:9" ht="18.75" customHeight="1" x14ac:dyDescent="0.2">
      <c r="A559" s="25" t="s">
        <v>2244</v>
      </c>
      <c r="B559" s="26" t="s">
        <v>2245</v>
      </c>
      <c r="C559" s="27"/>
      <c r="D559" s="27" t="s">
        <v>3647</v>
      </c>
      <c r="E559" s="28">
        <v>1140</v>
      </c>
      <c r="F559" s="28">
        <v>186</v>
      </c>
      <c r="G559" s="28" t="str">
        <f t="shared" si="73"/>
        <v>0.16</v>
      </c>
      <c r="H559" s="29">
        <f t="shared" si="74"/>
        <v>9</v>
      </c>
      <c r="I559" s="30"/>
    </row>
    <row r="560" spans="1:9" ht="18.75" customHeight="1" x14ac:dyDescent="0.2">
      <c r="A560" s="25" t="s">
        <v>2246</v>
      </c>
      <c r="B560" s="26" t="s">
        <v>2247</v>
      </c>
      <c r="C560" s="27"/>
      <c r="D560" s="27" t="s">
        <v>3648</v>
      </c>
      <c r="E560" s="36">
        <v>120</v>
      </c>
      <c r="F560" s="36">
        <v>350</v>
      </c>
      <c r="G560" s="28" t="str">
        <f t="shared" si="73"/>
        <v>2.92</v>
      </c>
      <c r="H560" s="29">
        <f t="shared" si="74"/>
        <v>71</v>
      </c>
      <c r="I560" s="30"/>
    </row>
    <row r="561" spans="1:9" ht="18.75" customHeight="1" x14ac:dyDescent="0.2">
      <c r="A561" s="25" t="s">
        <v>2248</v>
      </c>
      <c r="B561" s="26" t="s">
        <v>2249</v>
      </c>
      <c r="C561" s="27"/>
      <c r="D561" s="27" t="s">
        <v>3649</v>
      </c>
      <c r="E561" s="36">
        <v>120</v>
      </c>
      <c r="F561" s="36">
        <v>350</v>
      </c>
      <c r="G561" s="28" t="str">
        <f t="shared" si="73"/>
        <v>2.92</v>
      </c>
      <c r="H561" s="29">
        <f t="shared" si="74"/>
        <v>71</v>
      </c>
      <c r="I561" s="30"/>
    </row>
    <row r="562" spans="1:9" ht="18.75" customHeight="1" x14ac:dyDescent="0.2">
      <c r="A562" s="25" t="s">
        <v>1530</v>
      </c>
      <c r="B562" s="26" t="s">
        <v>1531</v>
      </c>
      <c r="C562" s="27" t="s">
        <v>2679</v>
      </c>
      <c r="D562" s="27" t="s">
        <v>3650</v>
      </c>
      <c r="E562" s="28">
        <v>920</v>
      </c>
      <c r="F562" s="28">
        <v>877</v>
      </c>
      <c r="G562" s="28" t="str">
        <f t="shared" si="73"/>
        <v>0.95</v>
      </c>
      <c r="H562" s="29">
        <f t="shared" si="74"/>
        <v>44</v>
      </c>
      <c r="I562" s="30">
        <f t="shared" si="75"/>
        <v>10</v>
      </c>
    </row>
    <row r="563" spans="1:9" ht="18.75" customHeight="1" x14ac:dyDescent="0.2">
      <c r="A563" s="25" t="s">
        <v>1522</v>
      </c>
      <c r="B563" s="26" t="s">
        <v>1523</v>
      </c>
      <c r="C563" s="27" t="s">
        <v>2678</v>
      </c>
      <c r="D563" s="27" t="s">
        <v>3651</v>
      </c>
      <c r="E563" s="28">
        <v>1120</v>
      </c>
      <c r="F563" s="28">
        <v>1252</v>
      </c>
      <c r="G563" s="28" t="str">
        <f t="shared" si="73"/>
        <v>1.12</v>
      </c>
      <c r="H563" s="29">
        <f t="shared" si="74"/>
        <v>48</v>
      </c>
      <c r="I563" s="30">
        <f t="shared" si="75"/>
        <v>11</v>
      </c>
    </row>
    <row r="564" spans="1:9" ht="18.75" customHeight="1" x14ac:dyDescent="0.2">
      <c r="A564" s="25" t="s">
        <v>1526</v>
      </c>
      <c r="B564" s="26" t="s">
        <v>1527</v>
      </c>
      <c r="C564" s="27" t="s">
        <v>2677</v>
      </c>
      <c r="D564" s="27" t="s">
        <v>3652</v>
      </c>
      <c r="E564" s="28">
        <v>1320</v>
      </c>
      <c r="F564" s="28">
        <v>1627</v>
      </c>
      <c r="G564" s="28" t="str">
        <f t="shared" si="73"/>
        <v>1.23</v>
      </c>
      <c r="H564" s="29">
        <f t="shared" si="74"/>
        <v>51</v>
      </c>
      <c r="I564" s="30">
        <f t="shared" si="75"/>
        <v>12</v>
      </c>
    </row>
    <row r="565" spans="1:9" ht="18.75" customHeight="1" x14ac:dyDescent="0.2">
      <c r="A565" s="25" t="s">
        <v>1528</v>
      </c>
      <c r="B565" s="26" t="s">
        <v>1529</v>
      </c>
      <c r="C565" s="27" t="s">
        <v>2676</v>
      </c>
      <c r="D565" s="27" t="s">
        <v>3653</v>
      </c>
      <c r="E565" s="28">
        <v>1480</v>
      </c>
      <c r="F565" s="28">
        <v>1927</v>
      </c>
      <c r="G565" s="28" t="str">
        <f t="shared" si="73"/>
        <v>1.30</v>
      </c>
      <c r="H565" s="29">
        <f t="shared" si="74"/>
        <v>52</v>
      </c>
      <c r="I565" s="30">
        <f t="shared" si="75"/>
        <v>13</v>
      </c>
    </row>
    <row r="566" spans="1:9" ht="18.75" customHeight="1" x14ac:dyDescent="0.2">
      <c r="A566" s="25" t="s">
        <v>1520</v>
      </c>
      <c r="B566" s="26" t="s">
        <v>1521</v>
      </c>
      <c r="C566" s="27" t="s">
        <v>2675</v>
      </c>
      <c r="D566" s="27" t="s">
        <v>3654</v>
      </c>
      <c r="E566" s="28">
        <v>1720</v>
      </c>
      <c r="F566" s="28">
        <v>2377</v>
      </c>
      <c r="G566" s="28" t="str">
        <f t="shared" si="73"/>
        <v>1.38</v>
      </c>
      <c r="H566" s="29">
        <f t="shared" si="74"/>
        <v>54</v>
      </c>
      <c r="I566" s="30">
        <f t="shared" si="75"/>
        <v>14</v>
      </c>
    </row>
    <row r="567" spans="1:9" ht="18.75" customHeight="1" x14ac:dyDescent="0.2">
      <c r="A567" s="4" t="s">
        <v>1524</v>
      </c>
      <c r="B567" s="8" t="s">
        <v>1525</v>
      </c>
      <c r="C567" s="11" t="s">
        <v>2674</v>
      </c>
      <c r="D567" s="11" t="s">
        <v>3655</v>
      </c>
      <c r="E567" s="9">
        <v>720</v>
      </c>
      <c r="F567" s="9">
        <v>502</v>
      </c>
      <c r="G567" s="9" t="str">
        <f t="shared" si="73"/>
        <v>0.70</v>
      </c>
      <c r="H567" s="10">
        <f t="shared" si="74"/>
        <v>35</v>
      </c>
      <c r="I567" s="6">
        <f t="shared" si="75"/>
        <v>7</v>
      </c>
    </row>
    <row r="568" spans="1:9" ht="18.75" customHeight="1" x14ac:dyDescent="0.2">
      <c r="A568" s="4" t="s">
        <v>2250</v>
      </c>
      <c r="B568" s="8" t="s">
        <v>2251</v>
      </c>
      <c r="C568" s="11"/>
      <c r="D568" s="11" t="s">
        <v>3656</v>
      </c>
      <c r="E568" s="9">
        <v>520</v>
      </c>
      <c r="F568" s="9">
        <v>182</v>
      </c>
      <c r="G568" s="9" t="str">
        <f t="shared" si="73"/>
        <v>0.35</v>
      </c>
      <c r="H568" s="10">
        <f t="shared" si="74"/>
        <v>19</v>
      </c>
      <c r="I568" s="6"/>
    </row>
    <row r="569" spans="1:9" ht="18.75" customHeight="1" x14ac:dyDescent="0.2">
      <c r="A569" s="4" t="s">
        <v>2252</v>
      </c>
      <c r="B569" s="8" t="s">
        <v>2253</v>
      </c>
      <c r="C569" s="11"/>
      <c r="D569" s="11" t="s">
        <v>3657</v>
      </c>
      <c r="E569" s="36">
        <v>300</v>
      </c>
      <c r="F569" s="36">
        <v>1470</v>
      </c>
      <c r="G569" s="9" t="str">
        <f t="shared" ref="G569" si="78">IF(E569=0,"∞",FIXED((F569/E569),2,0))</f>
        <v>4.90</v>
      </c>
      <c r="H569" s="10">
        <f t="shared" ref="H569" si="79">VALUE(IF(E569=0,90,FIXED((DEGREES(ATAN2(E569,F569))),0,0)))</f>
        <v>78</v>
      </c>
      <c r="I569" s="6"/>
    </row>
    <row r="570" spans="1:9" ht="18.75" customHeight="1" x14ac:dyDescent="0.2">
      <c r="A570" s="4" t="s">
        <v>2999</v>
      </c>
      <c r="B570" s="8" t="s">
        <v>2191</v>
      </c>
      <c r="C570" s="11"/>
      <c r="D570" s="11" t="s">
        <v>3658</v>
      </c>
      <c r="E570" s="9">
        <v>680</v>
      </c>
      <c r="F570" s="9">
        <v>1517</v>
      </c>
      <c r="G570" s="9" t="str">
        <f t="shared" si="73"/>
        <v>2.23</v>
      </c>
      <c r="H570" s="10">
        <f t="shared" si="74"/>
        <v>66</v>
      </c>
      <c r="I570" s="6"/>
    </row>
    <row r="571" spans="1:9" ht="18.75" customHeight="1" x14ac:dyDescent="0.2">
      <c r="A571" s="4" t="s">
        <v>3000</v>
      </c>
      <c r="B571" s="8" t="s">
        <v>2254</v>
      </c>
      <c r="C571" s="11"/>
      <c r="D571" s="11" t="s">
        <v>3659</v>
      </c>
      <c r="E571" s="9">
        <v>1140</v>
      </c>
      <c r="F571" s="9">
        <v>186</v>
      </c>
      <c r="G571" s="9" t="str">
        <f t="shared" si="73"/>
        <v>0.16</v>
      </c>
      <c r="H571" s="10">
        <f t="shared" si="74"/>
        <v>9</v>
      </c>
      <c r="I571" s="6"/>
    </row>
    <row r="572" spans="1:9" ht="18.75" customHeight="1" x14ac:dyDescent="0.2">
      <c r="A572" s="4" t="s">
        <v>3001</v>
      </c>
      <c r="B572" s="8" t="s">
        <v>2255</v>
      </c>
      <c r="C572" s="11"/>
      <c r="D572" s="11" t="s">
        <v>3660</v>
      </c>
      <c r="E572" s="9">
        <v>140</v>
      </c>
      <c r="F572" s="9">
        <v>265</v>
      </c>
      <c r="G572" s="9" t="str">
        <f t="shared" si="73"/>
        <v>1.89</v>
      </c>
      <c r="H572" s="10">
        <f t="shared" si="74"/>
        <v>62</v>
      </c>
      <c r="I572" s="6"/>
    </row>
    <row r="573" spans="1:9" ht="18.75" customHeight="1" x14ac:dyDescent="0.2">
      <c r="A573" s="4" t="s">
        <v>3002</v>
      </c>
      <c r="B573" s="8" t="s">
        <v>2258</v>
      </c>
      <c r="C573" s="11"/>
      <c r="D573" s="11" t="s">
        <v>3661</v>
      </c>
      <c r="E573" s="9">
        <v>140</v>
      </c>
      <c r="F573" s="9">
        <v>765</v>
      </c>
      <c r="G573" s="9" t="str">
        <f t="shared" si="73"/>
        <v>5.46</v>
      </c>
      <c r="H573" s="10">
        <f t="shared" si="74"/>
        <v>80</v>
      </c>
      <c r="I573" s="6"/>
    </row>
    <row r="574" spans="1:9" ht="18.75" customHeight="1" x14ac:dyDescent="0.2">
      <c r="A574" s="4" t="s">
        <v>3003</v>
      </c>
      <c r="B574" s="8" t="s">
        <v>2257</v>
      </c>
      <c r="C574" s="11"/>
      <c r="D574" s="11" t="s">
        <v>3662</v>
      </c>
      <c r="E574" s="9">
        <v>290</v>
      </c>
      <c r="F574" s="9">
        <v>175</v>
      </c>
      <c r="G574" s="9" t="str">
        <f t="shared" ref="G574" si="80">IF(E574=0,"∞",FIXED((F574/E574),2,0))</f>
        <v>0.60</v>
      </c>
      <c r="H574" s="10">
        <f t="shared" ref="H574" si="81">VALUE(IF(E574=0,90,FIXED((DEGREES(ATAN2(E574,F574))),0,0)))</f>
        <v>31</v>
      </c>
      <c r="I574" s="6"/>
    </row>
    <row r="575" spans="1:9" ht="18.75" customHeight="1" x14ac:dyDescent="0.2">
      <c r="A575" s="4" t="s">
        <v>3004</v>
      </c>
      <c r="B575" s="8" t="s">
        <v>2256</v>
      </c>
      <c r="C575" s="11"/>
      <c r="D575" s="11" t="s">
        <v>3663</v>
      </c>
      <c r="E575" s="9">
        <v>180</v>
      </c>
      <c r="F575" s="9">
        <v>275</v>
      </c>
      <c r="G575" s="9" t="str">
        <f t="shared" si="73"/>
        <v>1.53</v>
      </c>
      <c r="H575" s="10">
        <f t="shared" si="74"/>
        <v>57</v>
      </c>
      <c r="I575" s="6"/>
    </row>
    <row r="576" spans="1:9" ht="18.75" customHeight="1" x14ac:dyDescent="0.2">
      <c r="A576" s="4" t="s">
        <v>2259</v>
      </c>
      <c r="B576" s="8" t="s">
        <v>2260</v>
      </c>
      <c r="C576" s="11"/>
      <c r="D576" s="11" t="s">
        <v>3664</v>
      </c>
      <c r="E576" s="9">
        <v>160</v>
      </c>
      <c r="F576" s="9">
        <v>175</v>
      </c>
      <c r="G576" s="9" t="str">
        <f t="shared" si="73"/>
        <v>1.09</v>
      </c>
      <c r="H576" s="10">
        <f t="shared" si="74"/>
        <v>48</v>
      </c>
      <c r="I576" s="6"/>
    </row>
    <row r="577" spans="1:9" ht="18.75" customHeight="1" x14ac:dyDescent="0.2">
      <c r="A577" s="37" t="s">
        <v>3005</v>
      </c>
      <c r="B577" s="26" t="s">
        <v>2051</v>
      </c>
      <c r="C577" s="27"/>
      <c r="D577" s="27" t="s">
        <v>3665</v>
      </c>
      <c r="E577" s="28">
        <v>420</v>
      </c>
      <c r="F577" s="28">
        <v>120</v>
      </c>
      <c r="G577" s="28" t="str">
        <f t="shared" si="73"/>
        <v>0.29</v>
      </c>
      <c r="H577" s="29">
        <f t="shared" si="74"/>
        <v>16</v>
      </c>
      <c r="I577" s="30"/>
    </row>
    <row r="578" spans="1:9" ht="18.75" customHeight="1" x14ac:dyDescent="0.2">
      <c r="A578" s="4" t="s">
        <v>3006</v>
      </c>
      <c r="B578" s="8" t="s">
        <v>2050</v>
      </c>
      <c r="C578" s="11"/>
      <c r="D578" s="11" t="s">
        <v>4469</v>
      </c>
      <c r="E578" s="9">
        <v>440</v>
      </c>
      <c r="F578" s="9">
        <v>120</v>
      </c>
      <c r="G578" s="9" t="str">
        <f t="shared" ref="G578" si="82">IF(E578=0,"∞",FIXED((F578/E578),2,0))</f>
        <v>0.27</v>
      </c>
      <c r="H578" s="10">
        <f t="shared" ref="H578" si="83">VALUE(IF(E578=0,90,FIXED((DEGREES(ATAN2(E578,F578))),0,0)))</f>
        <v>15</v>
      </c>
      <c r="I578" s="6"/>
    </row>
    <row r="579" spans="1:9" ht="18.75" customHeight="1" x14ac:dyDescent="0.2">
      <c r="A579" s="4" t="s">
        <v>2810</v>
      </c>
      <c r="B579" s="8" t="s">
        <v>2811</v>
      </c>
      <c r="C579" s="11" t="s">
        <v>2812</v>
      </c>
      <c r="D579" s="11" t="s">
        <v>3666</v>
      </c>
      <c r="E579" s="9">
        <v>680</v>
      </c>
      <c r="F579" s="9">
        <v>120</v>
      </c>
      <c r="G579" s="9" t="str">
        <f t="shared" si="73"/>
        <v>0.18</v>
      </c>
      <c r="H579" s="10">
        <f t="shared" si="74"/>
        <v>10</v>
      </c>
      <c r="I579" s="6">
        <f t="shared" si="75"/>
        <v>2</v>
      </c>
    </row>
    <row r="580" spans="1:9" ht="18.75" customHeight="1" x14ac:dyDescent="0.2">
      <c r="A580" s="4" t="s">
        <v>3007</v>
      </c>
      <c r="B580" s="8" t="s">
        <v>3008</v>
      </c>
      <c r="C580" s="11"/>
      <c r="D580" s="11" t="s">
        <v>3667</v>
      </c>
      <c r="E580" s="9">
        <v>1140</v>
      </c>
      <c r="F580" s="9">
        <v>183</v>
      </c>
      <c r="G580" s="9" t="str">
        <f t="shared" ref="G580" si="84">IF(E580=0,"∞",FIXED((F580/E580),2,0))</f>
        <v>0.16</v>
      </c>
      <c r="H580" s="10">
        <f t="shared" ref="H580" si="85">VALUE(IF(E580=0,90,FIXED((DEGREES(ATAN2(E580,F580))),0,0)))</f>
        <v>9</v>
      </c>
      <c r="I580" s="6"/>
    </row>
    <row r="581" spans="1:9" ht="18.75" customHeight="1" x14ac:dyDescent="0.2">
      <c r="A581" s="4" t="s">
        <v>2498</v>
      </c>
      <c r="B581" s="8" t="s">
        <v>2459</v>
      </c>
      <c r="C581" s="11" t="s">
        <v>2462</v>
      </c>
      <c r="D581" s="11" t="s">
        <v>2295</v>
      </c>
      <c r="E581" s="9">
        <v>1380</v>
      </c>
      <c r="F581" s="9">
        <v>1135</v>
      </c>
      <c r="G581" s="9" t="str">
        <f t="shared" si="73"/>
        <v>0.82</v>
      </c>
      <c r="H581" s="10">
        <f t="shared" si="74"/>
        <v>39</v>
      </c>
      <c r="I581" s="6">
        <f t="shared" si="75"/>
        <v>8</v>
      </c>
    </row>
    <row r="582" spans="1:9" ht="18.75" customHeight="1" x14ac:dyDescent="0.2">
      <c r="A582" s="4" t="s">
        <v>3009</v>
      </c>
      <c r="B582" s="8" t="s">
        <v>2066</v>
      </c>
      <c r="C582" s="11" t="s">
        <v>2670</v>
      </c>
      <c r="D582" s="11" t="s">
        <v>3668</v>
      </c>
      <c r="E582" s="9">
        <v>1160</v>
      </c>
      <c r="F582" s="9">
        <v>805</v>
      </c>
      <c r="G582" s="9" t="str">
        <f t="shared" si="73"/>
        <v>0.69</v>
      </c>
      <c r="H582" s="10">
        <f t="shared" si="74"/>
        <v>35</v>
      </c>
      <c r="I582" s="6">
        <f t="shared" si="75"/>
        <v>7</v>
      </c>
    </row>
    <row r="583" spans="1:9" ht="18.75" customHeight="1" x14ac:dyDescent="0.2">
      <c r="A583" s="4" t="s">
        <v>3010</v>
      </c>
      <c r="B583" s="8" t="s">
        <v>2056</v>
      </c>
      <c r="C583" s="11" t="s">
        <v>2669</v>
      </c>
      <c r="D583" s="11" t="s">
        <v>3669</v>
      </c>
      <c r="E583" s="9">
        <v>1180</v>
      </c>
      <c r="F583" s="9">
        <v>945</v>
      </c>
      <c r="G583" s="9" t="str">
        <f t="shared" si="73"/>
        <v>0.80</v>
      </c>
      <c r="H583" s="10">
        <f t="shared" si="74"/>
        <v>39</v>
      </c>
      <c r="I583" s="6">
        <f t="shared" si="75"/>
        <v>8</v>
      </c>
    </row>
    <row r="584" spans="1:9" ht="18.75" customHeight="1" x14ac:dyDescent="0.2">
      <c r="A584" s="4" t="s">
        <v>3011</v>
      </c>
      <c r="B584" s="8" t="s">
        <v>2055</v>
      </c>
      <c r="C584" s="11" t="s">
        <v>2668</v>
      </c>
      <c r="D584" s="11" t="s">
        <v>3670</v>
      </c>
      <c r="E584" s="9">
        <v>780</v>
      </c>
      <c r="F584" s="9">
        <v>195</v>
      </c>
      <c r="G584" s="9" t="str">
        <f t="shared" si="73"/>
        <v>0.25</v>
      </c>
      <c r="H584" s="10">
        <f t="shared" si="74"/>
        <v>14</v>
      </c>
      <c r="I584" s="6">
        <f t="shared" si="75"/>
        <v>3</v>
      </c>
    </row>
    <row r="585" spans="1:9" ht="18.75" customHeight="1" x14ac:dyDescent="0.2">
      <c r="A585" s="4" t="s">
        <v>2071</v>
      </c>
      <c r="B585" s="8" t="s">
        <v>2072</v>
      </c>
      <c r="C585" s="11" t="s">
        <v>2671</v>
      </c>
      <c r="D585" s="11" t="s">
        <v>3671</v>
      </c>
      <c r="E585" s="9">
        <v>1560</v>
      </c>
      <c r="F585" s="9">
        <v>1555</v>
      </c>
      <c r="G585" s="9" t="str">
        <f t="shared" si="73"/>
        <v>1.00</v>
      </c>
      <c r="H585" s="10">
        <f t="shared" si="74"/>
        <v>45</v>
      </c>
      <c r="I585" s="6">
        <f t="shared" si="75"/>
        <v>10</v>
      </c>
    </row>
    <row r="586" spans="1:9" ht="18.75" customHeight="1" x14ac:dyDescent="0.2">
      <c r="A586" s="4" t="s">
        <v>2062</v>
      </c>
      <c r="B586" s="8" t="s">
        <v>2063</v>
      </c>
      <c r="C586" s="11" t="s">
        <v>2667</v>
      </c>
      <c r="D586" s="11" t="s">
        <v>3672</v>
      </c>
      <c r="E586" s="9">
        <v>820</v>
      </c>
      <c r="F586" s="9">
        <v>270</v>
      </c>
      <c r="G586" s="9" t="str">
        <f t="shared" si="73"/>
        <v>0.33</v>
      </c>
      <c r="H586" s="10">
        <f t="shared" si="74"/>
        <v>18</v>
      </c>
      <c r="I586" s="6">
        <f t="shared" si="75"/>
        <v>3</v>
      </c>
    </row>
    <row r="587" spans="1:9" ht="18.75" customHeight="1" x14ac:dyDescent="0.2">
      <c r="A587" s="4" t="s">
        <v>2069</v>
      </c>
      <c r="B587" s="8" t="s">
        <v>2070</v>
      </c>
      <c r="C587" s="11" t="s">
        <v>2672</v>
      </c>
      <c r="D587" s="11" t="s">
        <v>3673</v>
      </c>
      <c r="E587" s="9">
        <v>1960</v>
      </c>
      <c r="F587" s="9">
        <v>2305</v>
      </c>
      <c r="G587" s="9" t="str">
        <f t="shared" si="73"/>
        <v>1.18</v>
      </c>
      <c r="H587" s="10">
        <f t="shared" si="74"/>
        <v>50</v>
      </c>
      <c r="I587" s="6">
        <f t="shared" si="75"/>
        <v>12</v>
      </c>
    </row>
    <row r="588" spans="1:9" ht="18.75" customHeight="1" x14ac:dyDescent="0.2">
      <c r="A588" s="4" t="s">
        <v>2064</v>
      </c>
      <c r="B588" s="8" t="s">
        <v>2065</v>
      </c>
      <c r="C588" s="11" t="s">
        <v>2666</v>
      </c>
      <c r="D588" s="11" t="s">
        <v>3674</v>
      </c>
      <c r="E588" s="9">
        <v>860</v>
      </c>
      <c r="F588" s="9">
        <v>345</v>
      </c>
      <c r="G588" s="9" t="str">
        <f t="shared" si="73"/>
        <v>0.40</v>
      </c>
      <c r="H588" s="10">
        <f t="shared" si="74"/>
        <v>22</v>
      </c>
      <c r="I588" s="6">
        <f t="shared" si="75"/>
        <v>4</v>
      </c>
    </row>
    <row r="589" spans="1:9" ht="18.75" customHeight="1" x14ac:dyDescent="0.2">
      <c r="A589" s="4" t="s">
        <v>2060</v>
      </c>
      <c r="B589" s="8" t="s">
        <v>2061</v>
      </c>
      <c r="C589" s="11" t="s">
        <v>2665</v>
      </c>
      <c r="D589" s="11" t="s">
        <v>3675</v>
      </c>
      <c r="E589" s="9">
        <v>940</v>
      </c>
      <c r="F589" s="9">
        <v>495</v>
      </c>
      <c r="G589" s="9" t="str">
        <f t="shared" si="73"/>
        <v>0.53</v>
      </c>
      <c r="H589" s="10">
        <f t="shared" si="74"/>
        <v>28</v>
      </c>
      <c r="I589" s="6">
        <f t="shared" si="75"/>
        <v>5</v>
      </c>
    </row>
    <row r="590" spans="1:9" ht="18.75" customHeight="1" x14ac:dyDescent="0.2">
      <c r="A590" s="4" t="s">
        <v>2067</v>
      </c>
      <c r="B590" s="8" t="s">
        <v>2068</v>
      </c>
      <c r="C590" s="11" t="s">
        <v>2673</v>
      </c>
      <c r="D590" s="11" t="s">
        <v>3676</v>
      </c>
      <c r="E590" s="9">
        <v>3160</v>
      </c>
      <c r="F590" s="9">
        <v>4555</v>
      </c>
      <c r="G590" s="9" t="str">
        <f t="shared" si="73"/>
        <v>1.44</v>
      </c>
      <c r="H590" s="10">
        <f t="shared" si="74"/>
        <v>55</v>
      </c>
      <c r="I590" s="6">
        <f t="shared" si="75"/>
        <v>14</v>
      </c>
    </row>
    <row r="591" spans="1:9" ht="18.75" customHeight="1" x14ac:dyDescent="0.2">
      <c r="A591" s="4" t="s">
        <v>2058</v>
      </c>
      <c r="B591" s="8" t="s">
        <v>2059</v>
      </c>
      <c r="C591" s="11" t="s">
        <v>2664</v>
      </c>
      <c r="D591" s="11" t="s">
        <v>3677</v>
      </c>
      <c r="E591" s="9">
        <v>1020</v>
      </c>
      <c r="F591" s="9">
        <v>645</v>
      </c>
      <c r="G591" s="9" t="str">
        <f t="shared" si="73"/>
        <v>0.63</v>
      </c>
      <c r="H591" s="10">
        <f t="shared" si="74"/>
        <v>32</v>
      </c>
      <c r="I591" s="6">
        <f t="shared" si="75"/>
        <v>6</v>
      </c>
    </row>
    <row r="592" spans="1:9" ht="18.75" customHeight="1" x14ac:dyDescent="0.2">
      <c r="A592" s="4" t="s">
        <v>3012</v>
      </c>
      <c r="B592" s="8" t="s">
        <v>2057</v>
      </c>
      <c r="C592" s="11"/>
      <c r="D592" s="11" t="s">
        <v>3678</v>
      </c>
      <c r="E592" s="9">
        <v>4300</v>
      </c>
      <c r="F592" s="9">
        <v>6795</v>
      </c>
      <c r="G592" s="9" t="str">
        <f t="shared" si="73"/>
        <v>1.58</v>
      </c>
      <c r="H592" s="10">
        <f t="shared" si="74"/>
        <v>58</v>
      </c>
      <c r="I592" s="6">
        <f t="shared" si="75"/>
        <v>16</v>
      </c>
    </row>
    <row r="593" spans="1:9" ht="18.75" customHeight="1" x14ac:dyDescent="0.2">
      <c r="A593" s="4" t="s">
        <v>3013</v>
      </c>
      <c r="B593" s="8" t="s">
        <v>2054</v>
      </c>
      <c r="C593" s="11" t="s">
        <v>2816</v>
      </c>
      <c r="D593" s="11" t="s">
        <v>3679</v>
      </c>
      <c r="E593" s="9">
        <v>760</v>
      </c>
      <c r="F593" s="9">
        <v>120</v>
      </c>
      <c r="G593" s="9" t="str">
        <f t="shared" si="73"/>
        <v>0.16</v>
      </c>
      <c r="H593" s="10">
        <f t="shared" si="74"/>
        <v>9</v>
      </c>
      <c r="I593" s="6">
        <f t="shared" si="75"/>
        <v>2</v>
      </c>
    </row>
    <row r="594" spans="1:9" ht="18.75" customHeight="1" x14ac:dyDescent="0.2">
      <c r="A594" s="4" t="s">
        <v>2052</v>
      </c>
      <c r="B594" s="8" t="s">
        <v>2053</v>
      </c>
      <c r="C594" s="11" t="s">
        <v>2663</v>
      </c>
      <c r="D594" s="11" t="s">
        <v>3680</v>
      </c>
      <c r="E594" s="9">
        <v>760</v>
      </c>
      <c r="F594" s="9">
        <v>220</v>
      </c>
      <c r="G594" s="9" t="str">
        <f t="shared" si="73"/>
        <v>0.29</v>
      </c>
      <c r="H594" s="10">
        <f t="shared" si="74"/>
        <v>16</v>
      </c>
      <c r="I594" s="6">
        <f t="shared" si="75"/>
        <v>3</v>
      </c>
    </row>
    <row r="595" spans="1:9" ht="18.75" customHeight="1" x14ac:dyDescent="0.2">
      <c r="A595" s="4" t="s">
        <v>2073</v>
      </c>
      <c r="B595" s="8" t="s">
        <v>2074</v>
      </c>
      <c r="C595" s="11" t="s">
        <v>2662</v>
      </c>
      <c r="D595" s="11" t="s">
        <v>3681</v>
      </c>
      <c r="E595" s="9">
        <v>1300</v>
      </c>
      <c r="F595" s="9">
        <v>1300</v>
      </c>
      <c r="G595" s="9" t="str">
        <f t="shared" si="73"/>
        <v>1.00</v>
      </c>
      <c r="H595" s="10">
        <f t="shared" si="74"/>
        <v>45</v>
      </c>
      <c r="I595" s="6">
        <f t="shared" si="75"/>
        <v>10</v>
      </c>
    </row>
    <row r="596" spans="1:9" ht="18.75" customHeight="1" x14ac:dyDescent="0.2">
      <c r="A596" s="4" t="s">
        <v>2077</v>
      </c>
      <c r="B596" s="8" t="s">
        <v>2078</v>
      </c>
      <c r="C596" s="11" t="s">
        <v>2661</v>
      </c>
      <c r="D596" s="11" t="s">
        <v>3682</v>
      </c>
      <c r="E596" s="9">
        <v>820</v>
      </c>
      <c r="F596" s="9">
        <v>340</v>
      </c>
      <c r="G596" s="9" t="str">
        <f t="shared" si="73"/>
        <v>0.41</v>
      </c>
      <c r="H596" s="10">
        <f t="shared" si="74"/>
        <v>23</v>
      </c>
      <c r="I596" s="6">
        <f t="shared" si="75"/>
        <v>4</v>
      </c>
    </row>
    <row r="597" spans="1:9" ht="18.75" customHeight="1" x14ac:dyDescent="0.2">
      <c r="A597" s="4" t="s">
        <v>2075</v>
      </c>
      <c r="B597" s="8" t="s">
        <v>2076</v>
      </c>
      <c r="C597" s="11" t="s">
        <v>2660</v>
      </c>
      <c r="D597" s="11" t="s">
        <v>3683</v>
      </c>
      <c r="E597" s="9">
        <v>880</v>
      </c>
      <c r="F597" s="9">
        <v>460</v>
      </c>
      <c r="G597" s="9" t="str">
        <f t="shared" ref="G597:G661" si="86">IF(E597=0,"∞",FIXED((F597/E597),2,0))</f>
        <v>0.52</v>
      </c>
      <c r="H597" s="10">
        <f t="shared" ref="H597:H661" si="87">VALUE(IF(E597=0,90,FIXED((DEGREES(ATAN2(E597,F597))),0,0)))</f>
        <v>28</v>
      </c>
      <c r="I597" s="6">
        <f t="shared" ref="I597:I660" si="88">IF(E597=0,"",IF(F597/E597&gt;2,"20以上",VALUE(FIXED(G597*10,0,0))))</f>
        <v>5</v>
      </c>
    </row>
    <row r="598" spans="1:9" ht="18.75" customHeight="1" x14ac:dyDescent="0.2">
      <c r="A598" s="4" t="s">
        <v>2079</v>
      </c>
      <c r="B598" s="8" t="s">
        <v>2080</v>
      </c>
      <c r="C598" s="11" t="s">
        <v>2659</v>
      </c>
      <c r="D598" s="11" t="s">
        <v>3684</v>
      </c>
      <c r="E598" s="9">
        <v>1060</v>
      </c>
      <c r="F598" s="9">
        <v>820</v>
      </c>
      <c r="G598" s="9" t="str">
        <f t="shared" si="86"/>
        <v>0.77</v>
      </c>
      <c r="H598" s="10">
        <f t="shared" si="87"/>
        <v>38</v>
      </c>
      <c r="I598" s="6">
        <f t="shared" si="88"/>
        <v>8</v>
      </c>
    </row>
    <row r="599" spans="1:9" ht="18.75" customHeight="1" x14ac:dyDescent="0.2">
      <c r="A599" s="4" t="s">
        <v>3014</v>
      </c>
      <c r="B599" s="8" t="s">
        <v>2083</v>
      </c>
      <c r="C599" s="11"/>
      <c r="D599" s="11" t="s">
        <v>3685</v>
      </c>
      <c r="E599" s="9">
        <v>300</v>
      </c>
      <c r="F599" s="9">
        <v>77</v>
      </c>
      <c r="G599" s="9" t="str">
        <f t="shared" si="86"/>
        <v>0.26</v>
      </c>
      <c r="H599" s="10">
        <f t="shared" si="87"/>
        <v>14</v>
      </c>
      <c r="I599" s="6"/>
    </row>
    <row r="600" spans="1:9" ht="18.75" customHeight="1" x14ac:dyDescent="0.2">
      <c r="A600" s="4" t="s">
        <v>3015</v>
      </c>
      <c r="B600" s="8" t="s">
        <v>2086</v>
      </c>
      <c r="C600" s="11"/>
      <c r="D600" s="11" t="s">
        <v>3686</v>
      </c>
      <c r="E600" s="9">
        <v>80</v>
      </c>
      <c r="F600" s="9">
        <v>275</v>
      </c>
      <c r="G600" s="9" t="str">
        <f t="shared" si="86"/>
        <v>3.44</v>
      </c>
      <c r="H600" s="10">
        <f t="shared" si="87"/>
        <v>74</v>
      </c>
      <c r="I600" s="6"/>
    </row>
    <row r="601" spans="1:9" ht="18.75" customHeight="1" x14ac:dyDescent="0.2">
      <c r="A601" s="4" t="s">
        <v>3016</v>
      </c>
      <c r="B601" s="8" t="s">
        <v>1375</v>
      </c>
      <c r="C601" s="11"/>
      <c r="D601" s="11" t="s">
        <v>3687</v>
      </c>
      <c r="E601" s="9">
        <v>340</v>
      </c>
      <c r="F601" s="9">
        <v>120</v>
      </c>
      <c r="G601" s="9" t="str">
        <f t="shared" ref="G601" si="89">IF(E601=0,"∞",FIXED((F601/E601),2,0))</f>
        <v>0.35</v>
      </c>
      <c r="H601" s="10">
        <f t="shared" ref="H601" si="90">VALUE(IF(E601=0,90,FIXED((DEGREES(ATAN2(E601,F601))),0,0)))</f>
        <v>19</v>
      </c>
      <c r="I601" s="6"/>
    </row>
    <row r="602" spans="1:9" ht="18.75" customHeight="1" x14ac:dyDescent="0.2">
      <c r="A602" s="4" t="s">
        <v>3017</v>
      </c>
      <c r="B602" s="8" t="s">
        <v>1383</v>
      </c>
      <c r="C602" s="11"/>
      <c r="D602" s="11" t="s">
        <v>3688</v>
      </c>
      <c r="E602" s="9">
        <v>1120</v>
      </c>
      <c r="F602" s="9">
        <v>799</v>
      </c>
      <c r="G602" s="9" t="str">
        <f t="shared" si="86"/>
        <v>0.71</v>
      </c>
      <c r="H602" s="10">
        <f t="shared" si="87"/>
        <v>36</v>
      </c>
      <c r="I602" s="6">
        <f t="shared" si="88"/>
        <v>7</v>
      </c>
    </row>
    <row r="603" spans="1:9" ht="18.75" customHeight="1" x14ac:dyDescent="0.2">
      <c r="A603" s="4" t="s">
        <v>1386</v>
      </c>
      <c r="B603" s="8" t="s">
        <v>1387</v>
      </c>
      <c r="C603" s="11" t="s">
        <v>2658</v>
      </c>
      <c r="D603" s="11" t="s">
        <v>3689</v>
      </c>
      <c r="E603" s="9">
        <v>1200</v>
      </c>
      <c r="F603" s="9">
        <v>949</v>
      </c>
      <c r="G603" s="9" t="str">
        <f t="shared" si="86"/>
        <v>0.79</v>
      </c>
      <c r="H603" s="10">
        <f t="shared" si="87"/>
        <v>38</v>
      </c>
      <c r="I603" s="6">
        <f t="shared" si="88"/>
        <v>8</v>
      </c>
    </row>
    <row r="604" spans="1:9" ht="18.75" customHeight="1" x14ac:dyDescent="0.2">
      <c r="A604" s="25" t="s">
        <v>2957</v>
      </c>
      <c r="B604" s="26" t="s">
        <v>1532</v>
      </c>
      <c r="C604" s="27"/>
      <c r="D604" s="27" t="s">
        <v>3690</v>
      </c>
      <c r="E604" s="28">
        <v>5660</v>
      </c>
      <c r="F604" s="28">
        <v>9154</v>
      </c>
      <c r="G604" s="28" t="str">
        <f t="shared" ref="G604" si="91">IF(E604=0,"∞",FIXED((F604/E604),2,0))</f>
        <v>1.62</v>
      </c>
      <c r="H604" s="29">
        <f t="shared" ref="H604" si="92">VALUE(IF(E604=0,90,FIXED((DEGREES(ATAN2(E604,F604))),0,0)))</f>
        <v>58</v>
      </c>
      <c r="I604" s="30">
        <f t="shared" ref="I604" si="93">IF(E604=0,"",IF(F604/E604&gt;2,"20以上",VALUE(FIXED(G604*10,0,0))))</f>
        <v>16</v>
      </c>
    </row>
    <row r="605" spans="1:9" ht="18.75" customHeight="1" x14ac:dyDescent="0.2">
      <c r="A605" s="4" t="s">
        <v>1399</v>
      </c>
      <c r="B605" s="8" t="s">
        <v>1400</v>
      </c>
      <c r="C605" s="11"/>
      <c r="D605" s="11" t="s">
        <v>3691</v>
      </c>
      <c r="E605" s="9">
        <v>6720</v>
      </c>
      <c r="F605" s="9">
        <v>11299</v>
      </c>
      <c r="G605" s="9" t="str">
        <f t="shared" si="86"/>
        <v>1.68</v>
      </c>
      <c r="H605" s="10">
        <f t="shared" si="87"/>
        <v>59</v>
      </c>
      <c r="I605" s="6">
        <f t="shared" si="88"/>
        <v>17</v>
      </c>
    </row>
    <row r="606" spans="1:9" ht="18.75" customHeight="1" x14ac:dyDescent="0.2">
      <c r="A606" s="4" t="s">
        <v>1401</v>
      </c>
      <c r="B606" s="8" t="s">
        <v>2656</v>
      </c>
      <c r="C606" s="11" t="s">
        <v>2657</v>
      </c>
      <c r="D606" s="11" t="s">
        <v>3692</v>
      </c>
      <c r="E606" s="9">
        <v>800</v>
      </c>
      <c r="F606" s="9">
        <v>199</v>
      </c>
      <c r="G606" s="9" t="str">
        <f t="shared" si="86"/>
        <v>0.25</v>
      </c>
      <c r="H606" s="10">
        <f t="shared" si="87"/>
        <v>14</v>
      </c>
      <c r="I606" s="6">
        <f t="shared" si="88"/>
        <v>3</v>
      </c>
    </row>
    <row r="607" spans="1:9" ht="18.75" customHeight="1" x14ac:dyDescent="0.2">
      <c r="A607" s="4" t="s">
        <v>1396</v>
      </c>
      <c r="B607" s="8" t="s">
        <v>1397</v>
      </c>
      <c r="C607" s="11"/>
      <c r="D607" s="11" t="s">
        <v>3693</v>
      </c>
      <c r="E607" s="9">
        <v>1520</v>
      </c>
      <c r="F607" s="9">
        <v>1549</v>
      </c>
      <c r="G607" s="9" t="str">
        <f t="shared" si="86"/>
        <v>1.02</v>
      </c>
      <c r="H607" s="10">
        <f t="shared" si="87"/>
        <v>46</v>
      </c>
      <c r="I607" s="6">
        <f t="shared" si="88"/>
        <v>10</v>
      </c>
    </row>
    <row r="608" spans="1:9" ht="18.75" customHeight="1" x14ac:dyDescent="0.2">
      <c r="A608" s="4" t="s">
        <v>1398</v>
      </c>
      <c r="B608" s="8" t="s">
        <v>2654</v>
      </c>
      <c r="C608" s="11" t="s">
        <v>2655</v>
      </c>
      <c r="D608" s="11" t="s">
        <v>3694</v>
      </c>
      <c r="E608" s="9">
        <v>840</v>
      </c>
      <c r="F608" s="9">
        <v>274</v>
      </c>
      <c r="G608" s="9" t="str">
        <f t="shared" si="86"/>
        <v>0.33</v>
      </c>
      <c r="H608" s="10">
        <f t="shared" si="87"/>
        <v>18</v>
      </c>
      <c r="I608" s="6">
        <f t="shared" si="88"/>
        <v>3</v>
      </c>
    </row>
    <row r="609" spans="1:9" ht="18.75" customHeight="1" x14ac:dyDescent="0.2">
      <c r="A609" s="4" t="s">
        <v>1384</v>
      </c>
      <c r="B609" s="8" t="s">
        <v>1385</v>
      </c>
      <c r="C609" s="11"/>
      <c r="D609" s="11" t="s">
        <v>3695</v>
      </c>
      <c r="E609" s="9">
        <v>2000</v>
      </c>
      <c r="F609" s="9">
        <v>2449</v>
      </c>
      <c r="G609" s="9" t="str">
        <f t="shared" si="86"/>
        <v>1.22</v>
      </c>
      <c r="H609" s="10">
        <f t="shared" si="87"/>
        <v>51</v>
      </c>
      <c r="I609" s="6">
        <f t="shared" si="88"/>
        <v>12</v>
      </c>
    </row>
    <row r="610" spans="1:9" ht="18.75" customHeight="1" x14ac:dyDescent="0.2">
      <c r="A610" s="4" t="s">
        <v>1394</v>
      </c>
      <c r="B610" s="8" t="s">
        <v>1395</v>
      </c>
      <c r="C610" s="11" t="s">
        <v>2653</v>
      </c>
      <c r="D610" s="11" t="s">
        <v>3696</v>
      </c>
      <c r="E610" s="9">
        <v>880</v>
      </c>
      <c r="F610" s="9">
        <v>349</v>
      </c>
      <c r="G610" s="9" t="str">
        <f t="shared" si="86"/>
        <v>0.40</v>
      </c>
      <c r="H610" s="10">
        <f t="shared" si="87"/>
        <v>22</v>
      </c>
      <c r="I610" s="6">
        <f t="shared" si="88"/>
        <v>4</v>
      </c>
    </row>
    <row r="611" spans="1:9" ht="18.75" customHeight="1" x14ac:dyDescent="0.2">
      <c r="A611" s="4" t="s">
        <v>1392</v>
      </c>
      <c r="B611" s="8" t="s">
        <v>1393</v>
      </c>
      <c r="C611" s="11" t="s">
        <v>2652</v>
      </c>
      <c r="D611" s="11" t="s">
        <v>3697</v>
      </c>
      <c r="E611" s="9">
        <v>960</v>
      </c>
      <c r="F611" s="9">
        <v>499</v>
      </c>
      <c r="G611" s="9" t="str">
        <f t="shared" si="86"/>
        <v>0.52</v>
      </c>
      <c r="H611" s="10">
        <f t="shared" si="87"/>
        <v>27</v>
      </c>
      <c r="I611" s="6">
        <f t="shared" si="88"/>
        <v>5</v>
      </c>
    </row>
    <row r="612" spans="1:9" ht="18.75" customHeight="1" x14ac:dyDescent="0.2">
      <c r="A612" s="4" t="s">
        <v>1390</v>
      </c>
      <c r="B612" s="8" t="s">
        <v>1391</v>
      </c>
      <c r="C612" s="11"/>
      <c r="D612" s="11" t="s">
        <v>3698</v>
      </c>
      <c r="E612" s="9">
        <v>3720</v>
      </c>
      <c r="F612" s="9">
        <v>5674</v>
      </c>
      <c r="G612" s="9" t="str">
        <f t="shared" si="86"/>
        <v>1.53</v>
      </c>
      <c r="H612" s="10">
        <f t="shared" si="87"/>
        <v>57</v>
      </c>
      <c r="I612" s="6">
        <f t="shared" si="88"/>
        <v>15</v>
      </c>
    </row>
    <row r="613" spans="1:9" ht="18.75" customHeight="1" x14ac:dyDescent="0.2">
      <c r="A613" s="4" t="s">
        <v>1388</v>
      </c>
      <c r="B613" s="8" t="s">
        <v>1389</v>
      </c>
      <c r="C613" s="11" t="s">
        <v>2651</v>
      </c>
      <c r="D613" s="11" t="s">
        <v>3699</v>
      </c>
      <c r="E613" s="9">
        <v>1040</v>
      </c>
      <c r="F613" s="9">
        <v>649</v>
      </c>
      <c r="G613" s="9" t="str">
        <f t="shared" si="86"/>
        <v>0.62</v>
      </c>
      <c r="H613" s="10">
        <f t="shared" si="87"/>
        <v>32</v>
      </c>
      <c r="I613" s="6">
        <f t="shared" si="88"/>
        <v>6</v>
      </c>
    </row>
    <row r="614" spans="1:9" ht="18.75" customHeight="1" x14ac:dyDescent="0.2">
      <c r="A614" s="4" t="s">
        <v>1381</v>
      </c>
      <c r="B614" s="8" t="s">
        <v>1382</v>
      </c>
      <c r="C614" s="11" t="s">
        <v>2815</v>
      </c>
      <c r="D614" s="11" t="s">
        <v>3700</v>
      </c>
      <c r="E614" s="9">
        <v>780</v>
      </c>
      <c r="F614" s="9">
        <v>124</v>
      </c>
      <c r="G614" s="9" t="str">
        <f t="shared" si="86"/>
        <v>0.16</v>
      </c>
      <c r="H614" s="10">
        <f t="shared" si="87"/>
        <v>9</v>
      </c>
      <c r="I614" s="6">
        <f t="shared" si="88"/>
        <v>2</v>
      </c>
    </row>
    <row r="615" spans="1:9" ht="18.75" customHeight="1" x14ac:dyDescent="0.2">
      <c r="A615" s="4" t="s">
        <v>1376</v>
      </c>
      <c r="B615" s="8" t="s">
        <v>1377</v>
      </c>
      <c r="C615" s="11" t="s">
        <v>2806</v>
      </c>
      <c r="D615" s="11" t="s">
        <v>3701</v>
      </c>
      <c r="E615" s="9">
        <v>760</v>
      </c>
      <c r="F615" s="9">
        <v>124</v>
      </c>
      <c r="G615" s="9" t="str">
        <f t="shared" si="86"/>
        <v>0.16</v>
      </c>
      <c r="H615" s="10">
        <f t="shared" si="87"/>
        <v>9</v>
      </c>
      <c r="I615" s="6">
        <f t="shared" si="88"/>
        <v>2</v>
      </c>
    </row>
    <row r="616" spans="1:9" ht="18.75" customHeight="1" x14ac:dyDescent="0.2">
      <c r="A616" s="4" t="s">
        <v>1378</v>
      </c>
      <c r="B616" s="8" t="s">
        <v>1379</v>
      </c>
      <c r="C616" s="11"/>
      <c r="D616" s="11" t="s">
        <v>3702</v>
      </c>
      <c r="E616" s="9">
        <v>780</v>
      </c>
      <c r="F616" s="9">
        <v>224</v>
      </c>
      <c r="G616" s="9" t="str">
        <f t="shared" si="86"/>
        <v>0.29</v>
      </c>
      <c r="H616" s="10">
        <f t="shared" si="87"/>
        <v>16</v>
      </c>
      <c r="I616" s="6">
        <f t="shared" si="88"/>
        <v>3</v>
      </c>
    </row>
    <row r="617" spans="1:9" ht="18.75" customHeight="1" x14ac:dyDescent="0.2">
      <c r="A617" s="4" t="s">
        <v>3018</v>
      </c>
      <c r="B617" s="8" t="s">
        <v>1380</v>
      </c>
      <c r="C617" s="11"/>
      <c r="D617" s="11" t="s">
        <v>3703</v>
      </c>
      <c r="E617" s="9">
        <v>840</v>
      </c>
      <c r="F617" s="9">
        <v>344</v>
      </c>
      <c r="G617" s="9" t="str">
        <f t="shared" si="86"/>
        <v>0.41</v>
      </c>
      <c r="H617" s="10">
        <f t="shared" si="87"/>
        <v>22</v>
      </c>
      <c r="I617" s="6">
        <f t="shared" si="88"/>
        <v>4</v>
      </c>
    </row>
    <row r="618" spans="1:9" ht="18.75" customHeight="1" x14ac:dyDescent="0.2">
      <c r="A618" s="4" t="s">
        <v>3019</v>
      </c>
      <c r="B618" s="8" t="s">
        <v>3020</v>
      </c>
      <c r="C618" s="11"/>
      <c r="D618" s="11" t="s">
        <v>4470</v>
      </c>
      <c r="E618" s="9">
        <v>1020</v>
      </c>
      <c r="F618" s="9">
        <v>704</v>
      </c>
      <c r="G618" s="9" t="str">
        <f t="shared" si="86"/>
        <v>0.69</v>
      </c>
      <c r="H618" s="10">
        <f t="shared" si="87"/>
        <v>35</v>
      </c>
      <c r="I618" s="6">
        <f t="shared" si="88"/>
        <v>7</v>
      </c>
    </row>
    <row r="619" spans="1:9" ht="18.75" customHeight="1" x14ac:dyDescent="0.2">
      <c r="A619" s="4" t="s">
        <v>1402</v>
      </c>
      <c r="B619" s="8" t="s">
        <v>1403</v>
      </c>
      <c r="C619" s="11"/>
      <c r="D619" s="11" t="s">
        <v>3704</v>
      </c>
      <c r="E619" s="9">
        <v>1080</v>
      </c>
      <c r="F619" s="9">
        <v>824</v>
      </c>
      <c r="G619" s="9" t="str">
        <f t="shared" si="86"/>
        <v>0.76</v>
      </c>
      <c r="H619" s="10">
        <f t="shared" si="87"/>
        <v>37</v>
      </c>
      <c r="I619" s="6">
        <f t="shared" si="88"/>
        <v>8</v>
      </c>
    </row>
    <row r="620" spans="1:9" ht="18.75" customHeight="1" x14ac:dyDescent="0.2">
      <c r="A620" s="4" t="s">
        <v>3021</v>
      </c>
      <c r="B620" s="8" t="s">
        <v>3022</v>
      </c>
      <c r="C620" s="11"/>
      <c r="D620" s="11" t="s">
        <v>3705</v>
      </c>
      <c r="E620" s="9">
        <v>1320</v>
      </c>
      <c r="F620" s="9">
        <v>1304</v>
      </c>
      <c r="G620" s="9" t="str">
        <f t="shared" ref="G620" si="94">IF(E620=0,"∞",FIXED((F620/E620),2,0))</f>
        <v>0.99</v>
      </c>
      <c r="H620" s="10">
        <f t="shared" ref="H620" si="95">VALUE(IF(E620=0,90,FIXED((DEGREES(ATAN2(E620,F620))),0,0)))</f>
        <v>45</v>
      </c>
      <c r="I620" s="6">
        <f t="shared" ref="I620" si="96">IF(E620=0,"",IF(F620/E620&gt;2,"20以上",VALUE(FIXED(G620*10,0,0))))</f>
        <v>10</v>
      </c>
    </row>
    <row r="621" spans="1:9" ht="18.75" customHeight="1" x14ac:dyDescent="0.2">
      <c r="A621" s="4" t="s">
        <v>3023</v>
      </c>
      <c r="B621" s="8" t="s">
        <v>1404</v>
      </c>
      <c r="C621" s="11"/>
      <c r="D621" s="11" t="s">
        <v>3706</v>
      </c>
      <c r="E621" s="9">
        <v>380</v>
      </c>
      <c r="F621" s="9">
        <v>120</v>
      </c>
      <c r="G621" s="9" t="str">
        <f t="shared" si="86"/>
        <v>0.32</v>
      </c>
      <c r="H621" s="10">
        <f t="shared" si="87"/>
        <v>18</v>
      </c>
      <c r="I621" s="6"/>
    </row>
    <row r="622" spans="1:9" ht="18.75" customHeight="1" x14ac:dyDescent="0.2">
      <c r="A622" s="4" t="s">
        <v>3024</v>
      </c>
      <c r="B622" s="8" t="s">
        <v>1406</v>
      </c>
      <c r="C622" s="11"/>
      <c r="D622" s="11" t="s">
        <v>3707</v>
      </c>
      <c r="E622" s="9">
        <v>460</v>
      </c>
      <c r="F622" s="9">
        <v>120</v>
      </c>
      <c r="G622" s="9" t="str">
        <f t="shared" si="86"/>
        <v>0.26</v>
      </c>
      <c r="H622" s="10">
        <f t="shared" si="87"/>
        <v>15</v>
      </c>
      <c r="I622" s="6"/>
    </row>
    <row r="623" spans="1:9" ht="18.75" customHeight="1" x14ac:dyDescent="0.2">
      <c r="A623" s="4" t="s">
        <v>3025</v>
      </c>
      <c r="B623" s="8" t="s">
        <v>1405</v>
      </c>
      <c r="C623" s="11"/>
      <c r="D623" s="11" t="s">
        <v>3708</v>
      </c>
      <c r="E623" s="9">
        <v>480</v>
      </c>
      <c r="F623" s="9">
        <v>120</v>
      </c>
      <c r="G623" s="9" t="str">
        <f t="shared" si="86"/>
        <v>0.25</v>
      </c>
      <c r="H623" s="10">
        <f t="shared" si="87"/>
        <v>14</v>
      </c>
      <c r="I623" s="6"/>
    </row>
    <row r="624" spans="1:9" ht="18.75" customHeight="1" x14ac:dyDescent="0.2">
      <c r="A624" s="4" t="s">
        <v>1407</v>
      </c>
      <c r="B624" s="8" t="s">
        <v>1408</v>
      </c>
      <c r="C624" s="11"/>
      <c r="D624" s="11" t="s">
        <v>3709</v>
      </c>
      <c r="E624" s="9">
        <v>120</v>
      </c>
      <c r="F624" s="9">
        <v>420</v>
      </c>
      <c r="G624" s="9" t="str">
        <f t="shared" si="86"/>
        <v>3.50</v>
      </c>
      <c r="H624" s="10">
        <f t="shared" si="87"/>
        <v>74</v>
      </c>
      <c r="I624" s="6"/>
    </row>
    <row r="625" spans="1:9" ht="18.75" customHeight="1" x14ac:dyDescent="0.2">
      <c r="A625" s="4" t="s">
        <v>3026</v>
      </c>
      <c r="B625" s="8" t="s">
        <v>1166</v>
      </c>
      <c r="C625" s="11"/>
      <c r="D625" s="11" t="s">
        <v>3710</v>
      </c>
      <c r="E625" s="9">
        <v>240</v>
      </c>
      <c r="F625" s="9">
        <v>90</v>
      </c>
      <c r="G625" s="9" t="str">
        <f t="shared" ref="G625" si="97">IF(E625=0,"∞",FIXED((F625/E625),2,0))</f>
        <v>0.38</v>
      </c>
      <c r="H625" s="10">
        <f t="shared" ref="H625" si="98">VALUE(IF(E625=0,90,FIXED((DEGREES(ATAN2(E625,F625))),0,0)))</f>
        <v>21</v>
      </c>
      <c r="I625" s="6"/>
    </row>
    <row r="626" spans="1:9" ht="18.75" customHeight="1" x14ac:dyDescent="0.2">
      <c r="A626" s="4" t="s">
        <v>2370</v>
      </c>
      <c r="B626" s="8" t="s">
        <v>2371</v>
      </c>
      <c r="C626" s="11"/>
      <c r="D626" s="11" t="s">
        <v>3711</v>
      </c>
      <c r="E626" s="9">
        <v>360</v>
      </c>
      <c r="F626" s="9">
        <v>130</v>
      </c>
      <c r="G626" s="9" t="str">
        <f t="shared" ref="G626" si="99">IF(E626=0,"∞",FIXED((F626/E626),2,0))</f>
        <v>0.36</v>
      </c>
      <c r="H626" s="10">
        <f t="shared" ref="H626" si="100">VALUE(IF(E626=0,90,FIXED((DEGREES(ATAN2(E626,F626))),0,0)))</f>
        <v>20</v>
      </c>
      <c r="I626" s="6"/>
    </row>
    <row r="627" spans="1:9" ht="18.75" customHeight="1" x14ac:dyDescent="0.2">
      <c r="A627" s="4" t="s">
        <v>1597</v>
      </c>
      <c r="B627" s="8" t="s">
        <v>1598</v>
      </c>
      <c r="C627" s="11"/>
      <c r="D627" s="11" t="s">
        <v>3712</v>
      </c>
      <c r="E627" s="9">
        <v>300</v>
      </c>
      <c r="F627" s="9">
        <v>110</v>
      </c>
      <c r="G627" s="9" t="str">
        <f t="shared" ref="G627" si="101">IF(E627=0,"∞",FIXED((F627/E627),2,0))</f>
        <v>0.37</v>
      </c>
      <c r="H627" s="10">
        <f t="shared" ref="H627" si="102">VALUE(IF(E627=0,90,FIXED((DEGREES(ATAN2(E627,F627))),0,0)))</f>
        <v>20</v>
      </c>
      <c r="I627" s="6"/>
    </row>
    <row r="628" spans="1:9" ht="18.75" customHeight="1" x14ac:dyDescent="0.2">
      <c r="A628" s="4" t="s">
        <v>2966</v>
      </c>
      <c r="B628" s="8" t="s">
        <v>1167</v>
      </c>
      <c r="C628" s="11"/>
      <c r="D628" s="11" t="s">
        <v>4471</v>
      </c>
      <c r="E628" s="9">
        <v>240</v>
      </c>
      <c r="F628" s="9">
        <v>90</v>
      </c>
      <c r="G628" s="9" t="str">
        <f t="shared" ref="G628" si="103">IF(E628=0,"∞",FIXED((F628/E628),2,0))</f>
        <v>0.38</v>
      </c>
      <c r="H628" s="10">
        <f t="shared" ref="H628" si="104">VALUE(IF(E628=0,90,FIXED((DEGREES(ATAN2(E628,F628))),0,0)))</f>
        <v>21</v>
      </c>
      <c r="I628" s="6"/>
    </row>
    <row r="629" spans="1:9" ht="18.75" customHeight="1" x14ac:dyDescent="0.2">
      <c r="A629" s="4" t="s">
        <v>2967</v>
      </c>
      <c r="B629" s="8" t="s">
        <v>1167</v>
      </c>
      <c r="C629" s="11"/>
      <c r="D629" s="11" t="s">
        <v>4471</v>
      </c>
      <c r="E629" s="9">
        <v>300</v>
      </c>
      <c r="F629" s="9">
        <v>110</v>
      </c>
      <c r="G629" s="9" t="str">
        <f t="shared" ref="G629" si="105">IF(E629=0,"∞",FIXED((F629/E629),2,0))</f>
        <v>0.37</v>
      </c>
      <c r="H629" s="10">
        <f t="shared" ref="H629" si="106">VALUE(IF(E629=0,90,FIXED((DEGREES(ATAN2(E629,F629))),0,0)))</f>
        <v>20</v>
      </c>
      <c r="I629" s="6"/>
    </row>
    <row r="630" spans="1:9" ht="18.75" customHeight="1" x14ac:dyDescent="0.2">
      <c r="A630" s="4" t="s">
        <v>2968</v>
      </c>
      <c r="B630" s="8" t="s">
        <v>1167</v>
      </c>
      <c r="C630" s="11"/>
      <c r="D630" s="11" t="s">
        <v>4471</v>
      </c>
      <c r="E630" s="9">
        <v>360</v>
      </c>
      <c r="F630" s="9">
        <v>130</v>
      </c>
      <c r="G630" s="9" t="str">
        <f t="shared" ref="G630" si="107">IF(E630=0,"∞",FIXED((F630/E630),2,0))</f>
        <v>0.36</v>
      </c>
      <c r="H630" s="10">
        <f t="shared" ref="H630" si="108">VALUE(IF(E630=0,90,FIXED((DEGREES(ATAN2(E630,F630))),0,0)))</f>
        <v>20</v>
      </c>
      <c r="I630" s="6"/>
    </row>
    <row r="631" spans="1:9" ht="18.75" customHeight="1" x14ac:dyDescent="0.2">
      <c r="A631" s="4" t="s">
        <v>3028</v>
      </c>
      <c r="B631" s="8" t="s">
        <v>1410</v>
      </c>
      <c r="C631" s="11"/>
      <c r="D631" s="11" t="s">
        <v>3713</v>
      </c>
      <c r="E631" s="9">
        <v>720</v>
      </c>
      <c r="F631" s="9">
        <v>20</v>
      </c>
      <c r="G631" s="9" t="str">
        <f t="shared" si="86"/>
        <v>0.03</v>
      </c>
      <c r="H631" s="10">
        <f t="shared" si="87"/>
        <v>2</v>
      </c>
      <c r="I631" s="6"/>
    </row>
    <row r="632" spans="1:9" ht="18.75" customHeight="1" x14ac:dyDescent="0.2">
      <c r="A632" s="4" t="s">
        <v>3027</v>
      </c>
      <c r="B632" s="8" t="s">
        <v>792</v>
      </c>
      <c r="C632" s="11"/>
      <c r="D632" s="11" t="s">
        <v>3714</v>
      </c>
      <c r="E632" s="9">
        <v>800</v>
      </c>
      <c r="F632" s="9">
        <v>410</v>
      </c>
      <c r="G632" s="9" t="str">
        <f t="shared" si="86"/>
        <v>0.51</v>
      </c>
      <c r="H632" s="10">
        <f t="shared" si="87"/>
        <v>27</v>
      </c>
      <c r="I632" s="6">
        <f t="shared" si="88"/>
        <v>5</v>
      </c>
    </row>
    <row r="633" spans="1:9" ht="18.75" customHeight="1" x14ac:dyDescent="0.2">
      <c r="A633" s="25" t="s">
        <v>2958</v>
      </c>
      <c r="B633" s="26" t="s">
        <v>668</v>
      </c>
      <c r="C633" s="38"/>
      <c r="D633" s="38" t="s">
        <v>3715</v>
      </c>
      <c r="E633" s="28">
        <v>720</v>
      </c>
      <c r="F633" s="28">
        <v>900</v>
      </c>
      <c r="G633" s="28" t="str">
        <f t="shared" ref="G633" si="109">IF(E633=0,"∞",FIXED((F633/E633),2,0))</f>
        <v>1.25</v>
      </c>
      <c r="H633" s="29">
        <f t="shared" ref="H633" si="110">VALUE(IF(E633=0,90,FIXED((DEGREES(ATAN2(E633,F633))),0,0)))</f>
        <v>51</v>
      </c>
      <c r="I633" s="30"/>
    </row>
    <row r="634" spans="1:9" ht="18.75" customHeight="1" x14ac:dyDescent="0.2">
      <c r="A634" s="4" t="s">
        <v>2155</v>
      </c>
      <c r="B634" s="8" t="s">
        <v>2156</v>
      </c>
      <c r="C634" s="11" t="s">
        <v>2650</v>
      </c>
      <c r="D634" s="11" t="s">
        <v>3716</v>
      </c>
      <c r="E634" s="9">
        <v>1200</v>
      </c>
      <c r="F634" s="9">
        <v>945</v>
      </c>
      <c r="G634" s="9" t="str">
        <f t="shared" si="86"/>
        <v>0.79</v>
      </c>
      <c r="H634" s="10">
        <f t="shared" si="87"/>
        <v>38</v>
      </c>
      <c r="I634" s="6">
        <f t="shared" si="88"/>
        <v>8</v>
      </c>
    </row>
    <row r="635" spans="1:9" ht="18.75" customHeight="1" x14ac:dyDescent="0.2">
      <c r="A635" s="4" t="s">
        <v>2147</v>
      </c>
      <c r="B635" s="8" t="s">
        <v>2148</v>
      </c>
      <c r="C635" s="11"/>
      <c r="D635" s="11" t="s">
        <v>3717</v>
      </c>
      <c r="E635" s="9">
        <v>5520</v>
      </c>
      <c r="F635" s="9">
        <v>9045</v>
      </c>
      <c r="G635" s="9" t="str">
        <f t="shared" si="86"/>
        <v>1.64</v>
      </c>
      <c r="H635" s="10">
        <f t="shared" si="87"/>
        <v>59</v>
      </c>
      <c r="I635" s="6">
        <f t="shared" si="88"/>
        <v>16</v>
      </c>
    </row>
    <row r="636" spans="1:9" ht="18.75" customHeight="1" x14ac:dyDescent="0.2">
      <c r="A636" s="4" t="s">
        <v>2145</v>
      </c>
      <c r="B636" s="8" t="s">
        <v>2146</v>
      </c>
      <c r="C636" s="11"/>
      <c r="D636" s="11" t="s">
        <v>3718</v>
      </c>
      <c r="E636" s="9">
        <v>6720</v>
      </c>
      <c r="F636" s="9">
        <v>11295</v>
      </c>
      <c r="G636" s="9" t="str">
        <f t="shared" si="86"/>
        <v>1.68</v>
      </c>
      <c r="H636" s="10">
        <f t="shared" si="87"/>
        <v>59</v>
      </c>
      <c r="I636" s="6">
        <f t="shared" si="88"/>
        <v>17</v>
      </c>
    </row>
    <row r="637" spans="1:9" ht="18.75" customHeight="1" x14ac:dyDescent="0.2">
      <c r="A637" s="4" t="s">
        <v>2163</v>
      </c>
      <c r="B637" s="8" t="s">
        <v>2164</v>
      </c>
      <c r="C637" s="11" t="s">
        <v>2649</v>
      </c>
      <c r="D637" s="11" t="s">
        <v>3719</v>
      </c>
      <c r="E637" s="9">
        <v>800</v>
      </c>
      <c r="F637" s="9">
        <v>195</v>
      </c>
      <c r="G637" s="9" t="str">
        <f t="shared" si="86"/>
        <v>0.24</v>
      </c>
      <c r="H637" s="10">
        <f t="shared" si="87"/>
        <v>14</v>
      </c>
      <c r="I637" s="6">
        <f t="shared" si="88"/>
        <v>2</v>
      </c>
    </row>
    <row r="638" spans="1:9" ht="18.75" customHeight="1" x14ac:dyDescent="0.2">
      <c r="A638" s="4" t="s">
        <v>2157</v>
      </c>
      <c r="B638" s="8" t="s">
        <v>2158</v>
      </c>
      <c r="C638" s="11"/>
      <c r="D638" s="11" t="s">
        <v>3720</v>
      </c>
      <c r="E638" s="9">
        <v>1520</v>
      </c>
      <c r="F638" s="9">
        <v>1545</v>
      </c>
      <c r="G638" s="9" t="str">
        <f t="shared" si="86"/>
        <v>1.02</v>
      </c>
      <c r="H638" s="10">
        <f t="shared" si="87"/>
        <v>45</v>
      </c>
      <c r="I638" s="6">
        <f t="shared" si="88"/>
        <v>10</v>
      </c>
    </row>
    <row r="639" spans="1:9" ht="18.75" customHeight="1" x14ac:dyDescent="0.2">
      <c r="A639" s="25" t="s">
        <v>2959</v>
      </c>
      <c r="B639" s="26" t="s">
        <v>2261</v>
      </c>
      <c r="C639" s="27"/>
      <c r="D639" s="27" t="s">
        <v>3721</v>
      </c>
      <c r="E639" s="28">
        <v>1660</v>
      </c>
      <c r="F639" s="28">
        <v>1650</v>
      </c>
      <c r="G639" s="28" t="str">
        <f t="shared" si="86"/>
        <v>0.99</v>
      </c>
      <c r="H639" s="29">
        <f t="shared" si="87"/>
        <v>45</v>
      </c>
      <c r="I639" s="30">
        <f t="shared" si="88"/>
        <v>10</v>
      </c>
    </row>
    <row r="640" spans="1:9" ht="18.75" customHeight="1" x14ac:dyDescent="0.2">
      <c r="A640" s="4" t="s">
        <v>2151</v>
      </c>
      <c r="B640" s="8" t="s">
        <v>2152</v>
      </c>
      <c r="C640" s="11"/>
      <c r="D640" s="11" t="s">
        <v>3722</v>
      </c>
      <c r="E640" s="9">
        <v>840</v>
      </c>
      <c r="F640" s="9">
        <v>270</v>
      </c>
      <c r="G640" s="9" t="str">
        <f t="shared" si="86"/>
        <v>0.32</v>
      </c>
      <c r="H640" s="10">
        <f t="shared" si="87"/>
        <v>18</v>
      </c>
      <c r="I640" s="6">
        <f t="shared" si="88"/>
        <v>3</v>
      </c>
    </row>
    <row r="641" spans="1:9" ht="18.75" customHeight="1" x14ac:dyDescent="0.2">
      <c r="A641" s="4" t="s">
        <v>2161</v>
      </c>
      <c r="B641" s="8" t="s">
        <v>2162</v>
      </c>
      <c r="C641" s="11"/>
      <c r="D641" s="11" t="s">
        <v>3723</v>
      </c>
      <c r="E641" s="9">
        <v>2000</v>
      </c>
      <c r="F641" s="9">
        <v>2445</v>
      </c>
      <c r="G641" s="9" t="str">
        <f t="shared" si="86"/>
        <v>1.22</v>
      </c>
      <c r="H641" s="10">
        <f t="shared" si="87"/>
        <v>51</v>
      </c>
      <c r="I641" s="6">
        <f t="shared" si="88"/>
        <v>12</v>
      </c>
    </row>
    <row r="642" spans="1:9" ht="18.75" customHeight="1" x14ac:dyDescent="0.2">
      <c r="A642" s="4" t="s">
        <v>2167</v>
      </c>
      <c r="B642" s="8" t="s">
        <v>2295</v>
      </c>
      <c r="C642" s="11" t="s">
        <v>2648</v>
      </c>
      <c r="D642" s="11" t="s">
        <v>2295</v>
      </c>
      <c r="E642" s="9">
        <v>940</v>
      </c>
      <c r="F642" s="9">
        <v>280</v>
      </c>
      <c r="G642" s="9" t="str">
        <f t="shared" si="86"/>
        <v>0.30</v>
      </c>
      <c r="H642" s="10">
        <f t="shared" si="87"/>
        <v>17</v>
      </c>
      <c r="I642" s="6">
        <f t="shared" si="88"/>
        <v>3</v>
      </c>
    </row>
    <row r="643" spans="1:9" ht="18.75" customHeight="1" x14ac:dyDescent="0.2">
      <c r="A643" s="4" t="s">
        <v>2143</v>
      </c>
      <c r="B643" s="8" t="s">
        <v>2144</v>
      </c>
      <c r="C643" s="11" t="s">
        <v>2647</v>
      </c>
      <c r="D643" s="11" t="s">
        <v>3724</v>
      </c>
      <c r="E643" s="9">
        <v>880</v>
      </c>
      <c r="F643" s="9">
        <v>345</v>
      </c>
      <c r="G643" s="9" t="str">
        <f t="shared" si="86"/>
        <v>0.39</v>
      </c>
      <c r="H643" s="10">
        <f t="shared" si="87"/>
        <v>21</v>
      </c>
      <c r="I643" s="6">
        <f t="shared" si="88"/>
        <v>4</v>
      </c>
    </row>
    <row r="644" spans="1:9" ht="18.75" customHeight="1" x14ac:dyDescent="0.2">
      <c r="A644" s="4" t="s">
        <v>2165</v>
      </c>
      <c r="B644" s="8" t="s">
        <v>2166</v>
      </c>
      <c r="C644" s="11" t="s">
        <v>2646</v>
      </c>
      <c r="D644" s="11" t="s">
        <v>3725</v>
      </c>
      <c r="E644" s="9">
        <v>940</v>
      </c>
      <c r="F644" s="9">
        <v>355</v>
      </c>
      <c r="G644" s="9" t="str">
        <f t="shared" si="86"/>
        <v>0.38</v>
      </c>
      <c r="H644" s="10">
        <f t="shared" si="87"/>
        <v>21</v>
      </c>
      <c r="I644" s="6">
        <f t="shared" si="88"/>
        <v>4</v>
      </c>
    </row>
    <row r="645" spans="1:9" ht="18.75" customHeight="1" x14ac:dyDescent="0.2">
      <c r="A645" s="4" t="s">
        <v>2169</v>
      </c>
      <c r="B645" s="8" t="s">
        <v>2645</v>
      </c>
      <c r="C645" s="11" t="s">
        <v>2644</v>
      </c>
      <c r="D645" s="11" t="s">
        <v>3726</v>
      </c>
      <c r="E645" s="9">
        <v>980</v>
      </c>
      <c r="F645" s="9">
        <v>355</v>
      </c>
      <c r="G645" s="9" t="str">
        <f t="shared" si="86"/>
        <v>0.36</v>
      </c>
      <c r="H645" s="10">
        <f t="shared" si="87"/>
        <v>20</v>
      </c>
      <c r="I645" s="6">
        <f t="shared" si="88"/>
        <v>4</v>
      </c>
    </row>
    <row r="646" spans="1:9" ht="18.75" customHeight="1" x14ac:dyDescent="0.2">
      <c r="A646" s="4" t="s">
        <v>2168</v>
      </c>
      <c r="B646" s="8" t="s">
        <v>2295</v>
      </c>
      <c r="C646" s="11" t="s">
        <v>2643</v>
      </c>
      <c r="D646" s="11" t="s">
        <v>2295</v>
      </c>
      <c r="E646" s="9">
        <v>1020</v>
      </c>
      <c r="F646" s="9">
        <v>430</v>
      </c>
      <c r="G646" s="9" t="str">
        <f t="shared" si="86"/>
        <v>0.42</v>
      </c>
      <c r="H646" s="10">
        <f t="shared" si="87"/>
        <v>23</v>
      </c>
      <c r="I646" s="6">
        <f t="shared" si="88"/>
        <v>4</v>
      </c>
    </row>
    <row r="647" spans="1:9" ht="18.75" customHeight="1" x14ac:dyDescent="0.2">
      <c r="A647" s="4" t="s">
        <v>2159</v>
      </c>
      <c r="B647" s="8" t="s">
        <v>2160</v>
      </c>
      <c r="C647" s="11" t="s">
        <v>2642</v>
      </c>
      <c r="D647" s="11" t="s">
        <v>3727</v>
      </c>
      <c r="E647" s="9">
        <v>960</v>
      </c>
      <c r="F647" s="9">
        <v>495</v>
      </c>
      <c r="G647" s="9" t="str">
        <f t="shared" si="86"/>
        <v>0.52</v>
      </c>
      <c r="H647" s="10">
        <f t="shared" si="87"/>
        <v>27</v>
      </c>
      <c r="I647" s="6">
        <f t="shared" si="88"/>
        <v>5</v>
      </c>
    </row>
    <row r="648" spans="1:9" ht="18.75" customHeight="1" x14ac:dyDescent="0.2">
      <c r="A648" s="4" t="s">
        <v>2149</v>
      </c>
      <c r="B648" s="8" t="s">
        <v>2150</v>
      </c>
      <c r="C648" s="11"/>
      <c r="D648" s="11" t="s">
        <v>3728</v>
      </c>
      <c r="E648" s="9">
        <v>3720</v>
      </c>
      <c r="F648" s="9">
        <v>5670</v>
      </c>
      <c r="G648" s="9" t="str">
        <f t="shared" si="86"/>
        <v>1.52</v>
      </c>
      <c r="H648" s="10">
        <f t="shared" si="87"/>
        <v>57</v>
      </c>
      <c r="I648" s="6">
        <f t="shared" si="88"/>
        <v>15</v>
      </c>
    </row>
    <row r="649" spans="1:9" ht="18.75" customHeight="1" x14ac:dyDescent="0.2">
      <c r="A649" s="4" t="s">
        <v>2153</v>
      </c>
      <c r="B649" s="8" t="s">
        <v>2154</v>
      </c>
      <c r="C649" s="11" t="s">
        <v>2641</v>
      </c>
      <c r="D649" s="11" t="s">
        <v>3729</v>
      </c>
      <c r="E649" s="9">
        <v>1040</v>
      </c>
      <c r="F649" s="9">
        <v>645</v>
      </c>
      <c r="G649" s="9" t="str">
        <f t="shared" si="86"/>
        <v>0.62</v>
      </c>
      <c r="H649" s="10">
        <f t="shared" si="87"/>
        <v>32</v>
      </c>
      <c r="I649" s="6">
        <f t="shared" si="88"/>
        <v>6</v>
      </c>
    </row>
    <row r="650" spans="1:9" ht="18.75" customHeight="1" x14ac:dyDescent="0.2">
      <c r="A650" s="4" t="s">
        <v>2141</v>
      </c>
      <c r="B650" s="8" t="s">
        <v>2142</v>
      </c>
      <c r="C650" s="11" t="s">
        <v>2813</v>
      </c>
      <c r="D650" s="11" t="s">
        <v>3730</v>
      </c>
      <c r="E650" s="9">
        <v>780</v>
      </c>
      <c r="F650" s="9">
        <v>120</v>
      </c>
      <c r="G650" s="9" t="str">
        <f t="shared" si="86"/>
        <v>0.15</v>
      </c>
      <c r="H650" s="10">
        <f t="shared" si="87"/>
        <v>9</v>
      </c>
      <c r="I650" s="6">
        <f t="shared" si="88"/>
        <v>2</v>
      </c>
    </row>
    <row r="651" spans="1:9" ht="18.75" customHeight="1" x14ac:dyDescent="0.2">
      <c r="A651" s="25" t="s">
        <v>2960</v>
      </c>
      <c r="B651" s="26" t="s">
        <v>2262</v>
      </c>
      <c r="C651" s="27"/>
      <c r="D651" s="27" t="s">
        <v>3731</v>
      </c>
      <c r="E651" s="28">
        <v>2060</v>
      </c>
      <c r="F651" s="28">
        <v>770</v>
      </c>
      <c r="G651" s="28" t="str">
        <f t="shared" ref="G651" si="111">IF(E651=0,"∞",FIXED((F651/E651),2,0))</f>
        <v>0.37</v>
      </c>
      <c r="H651" s="29">
        <f t="shared" ref="H651" si="112">VALUE(IF(E651=0,90,FIXED((DEGREES(ATAN2(E651,F651))),0,0)))</f>
        <v>20</v>
      </c>
      <c r="I651" s="30">
        <f t="shared" ref="I651" si="113">IF(E651=0,"",IF(F651/E651&gt;2,"20以上",VALUE(FIXED(G651*10,0,0))))</f>
        <v>4</v>
      </c>
    </row>
    <row r="652" spans="1:9" ht="18.75" customHeight="1" x14ac:dyDescent="0.2">
      <c r="A652" s="4" t="s">
        <v>1411</v>
      </c>
      <c r="B652" s="8" t="s">
        <v>1412</v>
      </c>
      <c r="C652" s="11" t="s">
        <v>2807</v>
      </c>
      <c r="D652" s="11" t="s">
        <v>3732</v>
      </c>
      <c r="E652" s="9">
        <v>760</v>
      </c>
      <c r="F652" s="9">
        <v>120</v>
      </c>
      <c r="G652" s="9" t="str">
        <f t="shared" si="86"/>
        <v>0.16</v>
      </c>
      <c r="H652" s="10">
        <f t="shared" si="87"/>
        <v>9</v>
      </c>
      <c r="I652" s="6">
        <f t="shared" si="88"/>
        <v>2</v>
      </c>
    </row>
    <row r="653" spans="1:9" ht="18.75" customHeight="1" x14ac:dyDescent="0.2">
      <c r="A653" s="4" t="s">
        <v>1411</v>
      </c>
      <c r="B653" s="8" t="s">
        <v>1412</v>
      </c>
      <c r="C653" s="11" t="s">
        <v>2808</v>
      </c>
      <c r="D653" s="11" t="s">
        <v>3732</v>
      </c>
      <c r="E653" s="9">
        <v>760</v>
      </c>
      <c r="F653" s="9">
        <v>120</v>
      </c>
      <c r="G653" s="9" t="str">
        <f t="shared" si="86"/>
        <v>0.16</v>
      </c>
      <c r="H653" s="10">
        <f t="shared" si="87"/>
        <v>9</v>
      </c>
      <c r="I653" s="6">
        <f t="shared" si="88"/>
        <v>2</v>
      </c>
    </row>
    <row r="654" spans="1:9" ht="18.75" customHeight="1" x14ac:dyDescent="0.2">
      <c r="A654" s="4" t="s">
        <v>1411</v>
      </c>
      <c r="B654" s="8" t="s">
        <v>1412</v>
      </c>
      <c r="C654" s="11" t="s">
        <v>2809</v>
      </c>
      <c r="D654" s="11" t="s">
        <v>3732</v>
      </c>
      <c r="E654" s="9">
        <v>760</v>
      </c>
      <c r="F654" s="9">
        <v>120</v>
      </c>
      <c r="G654" s="9" t="str">
        <f t="shared" si="86"/>
        <v>0.16</v>
      </c>
      <c r="H654" s="10">
        <f t="shared" si="87"/>
        <v>9</v>
      </c>
      <c r="I654" s="6">
        <f t="shared" si="88"/>
        <v>2</v>
      </c>
    </row>
    <row r="655" spans="1:9" ht="18.75" customHeight="1" x14ac:dyDescent="0.2">
      <c r="A655" s="25" t="s">
        <v>2961</v>
      </c>
      <c r="B655" s="26" t="s">
        <v>626</v>
      </c>
      <c r="C655" s="27"/>
      <c r="D655" s="27" t="s">
        <v>3733</v>
      </c>
      <c r="E655" s="28">
        <v>960</v>
      </c>
      <c r="F655" s="28">
        <v>800</v>
      </c>
      <c r="G655" s="28" t="str">
        <f t="shared" si="86"/>
        <v>0.83</v>
      </c>
      <c r="H655" s="29">
        <f t="shared" si="87"/>
        <v>40</v>
      </c>
      <c r="I655" s="30">
        <f t="shared" si="88"/>
        <v>8</v>
      </c>
    </row>
    <row r="656" spans="1:9" ht="18.75" customHeight="1" x14ac:dyDescent="0.2">
      <c r="A656" s="4" t="s">
        <v>2140</v>
      </c>
      <c r="B656" s="8" t="s">
        <v>3029</v>
      </c>
      <c r="C656" s="11"/>
      <c r="D656" s="11" t="s">
        <v>3734</v>
      </c>
      <c r="E656" s="9">
        <v>840</v>
      </c>
      <c r="F656" s="9">
        <v>350</v>
      </c>
      <c r="G656" s="9" t="str">
        <f t="shared" si="86"/>
        <v>0.42</v>
      </c>
      <c r="H656" s="10">
        <f t="shared" si="87"/>
        <v>23</v>
      </c>
      <c r="I656" s="6">
        <f t="shared" si="88"/>
        <v>4</v>
      </c>
    </row>
    <row r="657" spans="1:9" ht="18.75" customHeight="1" x14ac:dyDescent="0.2">
      <c r="A657" s="4" t="s">
        <v>2267</v>
      </c>
      <c r="B657" s="8" t="s">
        <v>2268</v>
      </c>
      <c r="C657" s="11"/>
      <c r="D657" s="11" t="s">
        <v>3735</v>
      </c>
      <c r="E657" s="9">
        <v>1320</v>
      </c>
      <c r="F657" s="9">
        <v>1300</v>
      </c>
      <c r="G657" s="9" t="str">
        <f t="shared" si="86"/>
        <v>0.98</v>
      </c>
      <c r="H657" s="10">
        <f t="shared" si="87"/>
        <v>45</v>
      </c>
      <c r="I657" s="6">
        <f t="shared" si="88"/>
        <v>10</v>
      </c>
    </row>
    <row r="658" spans="1:9" ht="18.75" customHeight="1" x14ac:dyDescent="0.2">
      <c r="A658" s="4" t="s">
        <v>2265</v>
      </c>
      <c r="B658" s="8" t="s">
        <v>2266</v>
      </c>
      <c r="C658" s="11" t="s">
        <v>2640</v>
      </c>
      <c r="D658" s="11" t="s">
        <v>3736</v>
      </c>
      <c r="E658" s="9">
        <v>840</v>
      </c>
      <c r="F658" s="9">
        <v>340</v>
      </c>
      <c r="G658" s="9" t="str">
        <f t="shared" si="86"/>
        <v>0.40</v>
      </c>
      <c r="H658" s="10">
        <f t="shared" si="87"/>
        <v>22</v>
      </c>
      <c r="I658" s="6">
        <f t="shared" si="88"/>
        <v>4</v>
      </c>
    </row>
    <row r="659" spans="1:9" ht="18.75" customHeight="1" x14ac:dyDescent="0.2">
      <c r="A659" s="4" t="s">
        <v>2269</v>
      </c>
      <c r="B659" s="8" t="s">
        <v>2270</v>
      </c>
      <c r="C659" s="11" t="s">
        <v>2639</v>
      </c>
      <c r="D659" s="11" t="s">
        <v>3737</v>
      </c>
      <c r="E659" s="9">
        <v>900</v>
      </c>
      <c r="F659" s="9">
        <v>460</v>
      </c>
      <c r="G659" s="9" t="str">
        <f t="shared" si="86"/>
        <v>0.51</v>
      </c>
      <c r="H659" s="10">
        <f t="shared" si="87"/>
        <v>27</v>
      </c>
      <c r="I659" s="6">
        <f t="shared" si="88"/>
        <v>5</v>
      </c>
    </row>
    <row r="660" spans="1:9" ht="18.75" customHeight="1" x14ac:dyDescent="0.2">
      <c r="A660" s="4" t="s">
        <v>2263</v>
      </c>
      <c r="B660" s="8" t="s">
        <v>2264</v>
      </c>
      <c r="C660" s="11" t="s">
        <v>2638</v>
      </c>
      <c r="D660" s="11" t="s">
        <v>3738</v>
      </c>
      <c r="E660" s="9">
        <v>1080</v>
      </c>
      <c r="F660" s="9">
        <v>820</v>
      </c>
      <c r="G660" s="9" t="str">
        <f t="shared" si="86"/>
        <v>0.76</v>
      </c>
      <c r="H660" s="10">
        <f t="shared" si="87"/>
        <v>37</v>
      </c>
      <c r="I660" s="6">
        <f t="shared" si="88"/>
        <v>8</v>
      </c>
    </row>
    <row r="661" spans="1:9" ht="18.75" customHeight="1" x14ac:dyDescent="0.2">
      <c r="A661" s="4" t="s">
        <v>3030</v>
      </c>
      <c r="B661" s="8" t="s">
        <v>2323</v>
      </c>
      <c r="C661" s="11"/>
      <c r="D661" s="11" t="s">
        <v>3739</v>
      </c>
      <c r="E661" s="9">
        <v>140</v>
      </c>
      <c r="F661" s="9">
        <v>580</v>
      </c>
      <c r="G661" s="9" t="str">
        <f t="shared" si="86"/>
        <v>4.14</v>
      </c>
      <c r="H661" s="10">
        <f t="shared" si="87"/>
        <v>76</v>
      </c>
      <c r="I661" s="6"/>
    </row>
    <row r="662" spans="1:9" ht="18.75" customHeight="1" x14ac:dyDescent="0.2">
      <c r="A662" s="4" t="s">
        <v>3031</v>
      </c>
      <c r="B662" s="8" t="s">
        <v>793</v>
      </c>
      <c r="C662" s="11"/>
      <c r="D662" s="11" t="s">
        <v>3740</v>
      </c>
      <c r="E662" s="9">
        <v>720</v>
      </c>
      <c r="F662" s="9">
        <v>410</v>
      </c>
      <c r="G662" s="9" t="str">
        <f t="shared" ref="G662:G723" si="114">IF(E662=0,"∞",FIXED((F662/E662),2,0))</f>
        <v>0.57</v>
      </c>
      <c r="H662" s="10">
        <f t="shared" ref="H662:H723" si="115">VALUE(IF(E662=0,90,FIXED((DEGREES(ATAN2(E662,F662))),0,0)))</f>
        <v>30</v>
      </c>
      <c r="I662" s="6">
        <f t="shared" ref="I662:I723" si="116">IF(E662=0,"",IF(F662/E662&gt;2,"20以上",VALUE(FIXED(G662*10,0,0))))</f>
        <v>6</v>
      </c>
    </row>
    <row r="663" spans="1:9" ht="18.75" customHeight="1" x14ac:dyDescent="0.2">
      <c r="A663" s="4" t="s">
        <v>3032</v>
      </c>
      <c r="B663" s="8" t="s">
        <v>2271</v>
      </c>
      <c r="C663" s="11"/>
      <c r="D663" s="11" t="s">
        <v>3741</v>
      </c>
      <c r="E663" s="9">
        <v>720</v>
      </c>
      <c r="F663" s="9">
        <v>720</v>
      </c>
      <c r="G663" s="9" t="str">
        <f t="shared" ref="G663" si="117">IF(E663=0,"∞",FIXED((F663/E663),2,0))</f>
        <v>1.00</v>
      </c>
      <c r="H663" s="10">
        <f t="shared" ref="H663" si="118">VALUE(IF(E663=0,90,FIXED((DEGREES(ATAN2(E663,F663))),0,0)))</f>
        <v>45</v>
      </c>
      <c r="I663" s="6">
        <f t="shared" ref="I663" si="119">IF(E663=0,"",IF(F663/E663&gt;2,"20以上",VALUE(FIXED(G663*10,0,0))))</f>
        <v>10</v>
      </c>
    </row>
    <row r="664" spans="1:9" ht="18.75" customHeight="1" x14ac:dyDescent="0.2">
      <c r="A664" s="4" t="s">
        <v>3033</v>
      </c>
      <c r="B664" s="8" t="s">
        <v>2272</v>
      </c>
      <c r="C664" s="11"/>
      <c r="D664" s="11" t="s">
        <v>3742</v>
      </c>
      <c r="E664" s="9">
        <v>550</v>
      </c>
      <c r="F664" s="9">
        <v>182</v>
      </c>
      <c r="G664" s="9" t="str">
        <f t="shared" si="114"/>
        <v>0.33</v>
      </c>
      <c r="H664" s="10">
        <f t="shared" si="115"/>
        <v>18</v>
      </c>
      <c r="I664" s="6"/>
    </row>
    <row r="665" spans="1:9" ht="18.75" customHeight="1" x14ac:dyDescent="0.2">
      <c r="A665" s="4" t="s">
        <v>2273</v>
      </c>
      <c r="B665" s="8" t="s">
        <v>2274</v>
      </c>
      <c r="C665" s="11"/>
      <c r="D665" s="11" t="s">
        <v>3743</v>
      </c>
      <c r="E665" s="9">
        <v>420</v>
      </c>
      <c r="F665" s="9">
        <v>120</v>
      </c>
      <c r="G665" s="9" t="str">
        <f t="shared" si="114"/>
        <v>0.29</v>
      </c>
      <c r="H665" s="10">
        <f t="shared" si="115"/>
        <v>16</v>
      </c>
      <c r="I665" s="6"/>
    </row>
    <row r="666" spans="1:9" ht="18.75" customHeight="1" x14ac:dyDescent="0.2">
      <c r="A666" s="4" t="s">
        <v>3034</v>
      </c>
      <c r="B666" s="8" t="s">
        <v>2278</v>
      </c>
      <c r="C666" s="11"/>
      <c r="D666" s="11" t="s">
        <v>3744</v>
      </c>
      <c r="E666" s="9">
        <v>760</v>
      </c>
      <c r="F666" s="9">
        <v>270</v>
      </c>
      <c r="G666" s="9" t="str">
        <f t="shared" si="114"/>
        <v>0.36</v>
      </c>
      <c r="H666" s="10">
        <f t="shared" si="115"/>
        <v>20</v>
      </c>
      <c r="I666" s="6">
        <f t="shared" si="116"/>
        <v>4</v>
      </c>
    </row>
    <row r="667" spans="1:9" ht="18.75" customHeight="1" x14ac:dyDescent="0.2">
      <c r="A667" s="4" t="s">
        <v>2275</v>
      </c>
      <c r="B667" s="8" t="s">
        <v>2276</v>
      </c>
      <c r="C667" s="11"/>
      <c r="D667" s="11" t="s">
        <v>3745</v>
      </c>
      <c r="E667" s="9">
        <v>760</v>
      </c>
      <c r="F667" s="9">
        <v>342</v>
      </c>
      <c r="G667" s="9" t="str">
        <f t="shared" si="114"/>
        <v>0.45</v>
      </c>
      <c r="H667" s="10">
        <f t="shared" si="115"/>
        <v>24</v>
      </c>
      <c r="I667" s="6"/>
    </row>
    <row r="668" spans="1:9" ht="18.75" customHeight="1" x14ac:dyDescent="0.2">
      <c r="A668" s="4" t="s">
        <v>3035</v>
      </c>
      <c r="B668" s="8" t="s">
        <v>2277</v>
      </c>
      <c r="C668" s="11"/>
      <c r="D668" s="11" t="s">
        <v>3746</v>
      </c>
      <c r="E668" s="9">
        <v>800</v>
      </c>
      <c r="F668" s="9">
        <v>305</v>
      </c>
      <c r="G668" s="9" t="str">
        <f t="shared" si="114"/>
        <v>0.38</v>
      </c>
      <c r="H668" s="10">
        <f t="shared" si="115"/>
        <v>21</v>
      </c>
      <c r="I668" s="6"/>
    </row>
    <row r="669" spans="1:9" ht="18.75" customHeight="1" x14ac:dyDescent="0.2">
      <c r="A669" s="4" t="s">
        <v>3036</v>
      </c>
      <c r="B669" s="8" t="s">
        <v>2279</v>
      </c>
      <c r="C669" s="11"/>
      <c r="D669" s="11" t="s">
        <v>3747</v>
      </c>
      <c r="E669" s="9">
        <v>60</v>
      </c>
      <c r="F669" s="9">
        <v>265</v>
      </c>
      <c r="G669" s="9" t="str">
        <f t="shared" si="114"/>
        <v>4.42</v>
      </c>
      <c r="H669" s="10">
        <f t="shared" si="115"/>
        <v>77</v>
      </c>
      <c r="I669" s="6"/>
    </row>
    <row r="670" spans="1:9" ht="18.75" customHeight="1" x14ac:dyDescent="0.2">
      <c r="A670" s="4" t="s">
        <v>3037</v>
      </c>
      <c r="B670" s="8" t="s">
        <v>661</v>
      </c>
      <c r="C670" s="11"/>
      <c r="D670" s="11" t="s">
        <v>4472</v>
      </c>
      <c r="E670" s="9">
        <v>480</v>
      </c>
      <c r="F670" s="9">
        <v>750</v>
      </c>
      <c r="G670" s="9" t="str">
        <f t="shared" ref="G670" si="120">IF(E670=0,"∞",FIXED((F670/E670),2,0))</f>
        <v>1.56</v>
      </c>
      <c r="H670" s="10">
        <f t="shared" ref="H670" si="121">VALUE(IF(E670=0,90,FIXED((DEGREES(ATAN2(E670,F670))),0,0)))</f>
        <v>57</v>
      </c>
      <c r="I670" s="6"/>
    </row>
    <row r="671" spans="1:9" ht="18.75" customHeight="1" x14ac:dyDescent="0.2">
      <c r="A671" s="4" t="s">
        <v>3038</v>
      </c>
      <c r="B671" s="8" t="s">
        <v>2280</v>
      </c>
      <c r="C671" s="11"/>
      <c r="D671" s="11" t="s">
        <v>3748</v>
      </c>
      <c r="E671" s="9">
        <v>320</v>
      </c>
      <c r="F671" s="9">
        <v>370</v>
      </c>
      <c r="G671" s="9" t="str">
        <f t="shared" si="114"/>
        <v>1.16</v>
      </c>
      <c r="H671" s="10">
        <f t="shared" si="115"/>
        <v>49</v>
      </c>
      <c r="I671" s="6"/>
    </row>
    <row r="672" spans="1:9" ht="18.75" customHeight="1" x14ac:dyDescent="0.2">
      <c r="A672" s="4" t="s">
        <v>3040</v>
      </c>
      <c r="B672" s="8" t="s">
        <v>1519</v>
      </c>
      <c r="C672" s="11"/>
      <c r="D672" s="11" t="s">
        <v>3749</v>
      </c>
      <c r="E672" s="9">
        <v>1120</v>
      </c>
      <c r="F672" s="9">
        <v>1250</v>
      </c>
      <c r="G672" s="9" t="str">
        <f t="shared" si="114"/>
        <v>1.12</v>
      </c>
      <c r="H672" s="10">
        <f t="shared" si="115"/>
        <v>48</v>
      </c>
      <c r="I672" s="6">
        <f t="shared" si="116"/>
        <v>11</v>
      </c>
    </row>
    <row r="673" spans="1:10" ht="18.75" customHeight="1" x14ac:dyDescent="0.2">
      <c r="A673" s="4" t="s">
        <v>1517</v>
      </c>
      <c r="B673" s="8" t="s">
        <v>1518</v>
      </c>
      <c r="C673" s="11"/>
      <c r="D673" s="11" t="s">
        <v>3750</v>
      </c>
      <c r="E673" s="9">
        <v>1320</v>
      </c>
      <c r="F673" s="9">
        <v>1625</v>
      </c>
      <c r="G673" s="9" t="str">
        <f t="shared" si="114"/>
        <v>1.23</v>
      </c>
      <c r="H673" s="10">
        <f t="shared" si="115"/>
        <v>51</v>
      </c>
      <c r="I673" s="6">
        <f t="shared" si="116"/>
        <v>12</v>
      </c>
    </row>
    <row r="674" spans="1:10" ht="18.75" customHeight="1" x14ac:dyDescent="0.2">
      <c r="A674" s="4" t="s">
        <v>1515</v>
      </c>
      <c r="B674" s="8" t="s">
        <v>1516</v>
      </c>
      <c r="C674" s="11"/>
      <c r="D674" s="11" t="s">
        <v>3751</v>
      </c>
      <c r="E674" s="9">
        <v>1720</v>
      </c>
      <c r="F674" s="9">
        <v>2375</v>
      </c>
      <c r="G674" s="9" t="str">
        <f t="shared" si="114"/>
        <v>1.38</v>
      </c>
      <c r="H674" s="10">
        <f t="shared" si="115"/>
        <v>54</v>
      </c>
      <c r="I674" s="6">
        <f t="shared" si="116"/>
        <v>14</v>
      </c>
    </row>
    <row r="675" spans="1:10" ht="18.75" customHeight="1" x14ac:dyDescent="0.2">
      <c r="A675" s="4" t="s">
        <v>3039</v>
      </c>
      <c r="B675" s="8" t="s">
        <v>2287</v>
      </c>
      <c r="C675" s="11"/>
      <c r="D675" s="11" t="s">
        <v>3752</v>
      </c>
      <c r="E675" s="9">
        <v>520</v>
      </c>
      <c r="F675" s="9">
        <v>180</v>
      </c>
      <c r="G675" s="9" t="str">
        <f t="shared" si="114"/>
        <v>0.35</v>
      </c>
      <c r="H675" s="10">
        <f t="shared" si="115"/>
        <v>19</v>
      </c>
      <c r="I675" s="6"/>
      <c r="J675" s="41"/>
    </row>
    <row r="676" spans="1:10" ht="18.75" customHeight="1" x14ac:dyDescent="0.2">
      <c r="A676" s="4" t="s">
        <v>1599</v>
      </c>
      <c r="B676" s="8" t="s">
        <v>1600</v>
      </c>
      <c r="C676" s="11"/>
      <c r="D676" s="11" t="s">
        <v>3753</v>
      </c>
      <c r="E676" s="9">
        <v>220</v>
      </c>
      <c r="F676" s="9">
        <v>60</v>
      </c>
      <c r="G676" s="9" t="str">
        <f t="shared" si="114"/>
        <v>0.27</v>
      </c>
      <c r="H676" s="10">
        <f t="shared" si="115"/>
        <v>15</v>
      </c>
      <c r="I676" s="6"/>
      <c r="J676" s="41"/>
    </row>
    <row r="677" spans="1:10" ht="18.75" customHeight="1" x14ac:dyDescent="0.2">
      <c r="A677" s="4" t="s">
        <v>1599</v>
      </c>
      <c r="B677" s="8" t="s">
        <v>1600</v>
      </c>
      <c r="C677" s="11"/>
      <c r="D677" s="11" t="s">
        <v>3753</v>
      </c>
      <c r="E677" s="9">
        <v>270</v>
      </c>
      <c r="F677" s="9">
        <v>80</v>
      </c>
      <c r="G677" s="9" t="str">
        <f t="shared" si="114"/>
        <v>0.30</v>
      </c>
      <c r="H677" s="10">
        <f t="shared" si="115"/>
        <v>17</v>
      </c>
      <c r="I677" s="6"/>
      <c r="J677" s="41"/>
    </row>
    <row r="678" spans="1:10" ht="18.75" customHeight="1" x14ac:dyDescent="0.2">
      <c r="A678" s="4" t="s">
        <v>1599</v>
      </c>
      <c r="B678" s="8" t="s">
        <v>1600</v>
      </c>
      <c r="C678" s="11"/>
      <c r="D678" s="11" t="s">
        <v>3753</v>
      </c>
      <c r="E678" s="9">
        <v>370</v>
      </c>
      <c r="F678" s="9">
        <v>120</v>
      </c>
      <c r="G678" s="9" t="str">
        <f t="shared" si="114"/>
        <v>0.32</v>
      </c>
      <c r="H678" s="10">
        <f t="shared" si="115"/>
        <v>18</v>
      </c>
      <c r="I678" s="6"/>
      <c r="J678" s="41"/>
    </row>
    <row r="679" spans="1:10" ht="18.75" customHeight="1" x14ac:dyDescent="0.2">
      <c r="A679" s="4" t="s">
        <v>1599</v>
      </c>
      <c r="B679" s="8" t="s">
        <v>1600</v>
      </c>
      <c r="C679" s="11"/>
      <c r="D679" s="11" t="s">
        <v>3753</v>
      </c>
      <c r="E679" s="36">
        <v>50</v>
      </c>
      <c r="F679" s="36">
        <v>20</v>
      </c>
      <c r="G679" s="9" t="str">
        <f t="shared" ref="G679" si="122">IF(E679=0,"∞",FIXED((F679/E679),2,0))</f>
        <v>0.40</v>
      </c>
      <c r="H679" s="10">
        <f t="shared" ref="H679" si="123">VALUE(IF(E679=0,90,FIXED((DEGREES(ATAN2(E679,F679))),0,0)))</f>
        <v>22</v>
      </c>
      <c r="I679" s="6"/>
      <c r="J679" s="41"/>
    </row>
    <row r="680" spans="1:10" ht="18.75" customHeight="1" x14ac:dyDescent="0.2">
      <c r="A680" s="4" t="s">
        <v>3041</v>
      </c>
      <c r="B680" s="8" t="s">
        <v>1436</v>
      </c>
      <c r="C680" s="11"/>
      <c r="D680" s="11" t="s">
        <v>4473</v>
      </c>
      <c r="E680" s="9">
        <v>280</v>
      </c>
      <c r="F680" s="9">
        <v>145</v>
      </c>
      <c r="G680" s="9" t="str">
        <f t="shared" ref="G680" si="124">IF(E680=0,"∞",FIXED((F680/E680),2,0))</f>
        <v>0.52</v>
      </c>
      <c r="H680" s="10">
        <f t="shared" ref="H680" si="125">VALUE(IF(E680=0,90,FIXED((DEGREES(ATAN2(E680,F680))),0,0)))</f>
        <v>27</v>
      </c>
      <c r="I680" s="6"/>
    </row>
    <row r="681" spans="1:10" ht="18.75" customHeight="1" x14ac:dyDescent="0.2">
      <c r="A681" s="4" t="s">
        <v>3042</v>
      </c>
      <c r="B681" s="8" t="s">
        <v>1135</v>
      </c>
      <c r="C681" s="11"/>
      <c r="D681" s="11" t="s">
        <v>3754</v>
      </c>
      <c r="E681" s="9">
        <v>330</v>
      </c>
      <c r="F681" s="9">
        <v>145</v>
      </c>
      <c r="G681" s="9" t="str">
        <f t="shared" ref="G681" si="126">IF(E681=0,"∞",FIXED((F681/E681),2,0))</f>
        <v>0.44</v>
      </c>
      <c r="H681" s="10">
        <f t="shared" ref="H681" si="127">VALUE(IF(E681=0,90,FIXED((DEGREES(ATAN2(E681,F681))),0,0)))</f>
        <v>24</v>
      </c>
      <c r="I681" s="6"/>
    </row>
    <row r="682" spans="1:10" ht="18.75" customHeight="1" x14ac:dyDescent="0.2">
      <c r="A682" s="25" t="s">
        <v>2962</v>
      </c>
      <c r="B682" s="26" t="s">
        <v>2374</v>
      </c>
      <c r="C682" s="27"/>
      <c r="D682" s="27" t="s">
        <v>3755</v>
      </c>
      <c r="E682" s="28">
        <v>400</v>
      </c>
      <c r="F682" s="28">
        <v>420</v>
      </c>
      <c r="G682" s="28" t="str">
        <f t="shared" si="114"/>
        <v>1.05</v>
      </c>
      <c r="H682" s="29">
        <f t="shared" si="115"/>
        <v>46</v>
      </c>
      <c r="I682" s="30"/>
    </row>
    <row r="683" spans="1:10" ht="18.75" customHeight="1" x14ac:dyDescent="0.2">
      <c r="A683" s="4" t="s">
        <v>2500</v>
      </c>
      <c r="B683" s="8" t="s">
        <v>2465</v>
      </c>
      <c r="C683" s="11" t="s">
        <v>2468</v>
      </c>
      <c r="D683" s="11" t="s">
        <v>3756</v>
      </c>
      <c r="E683" s="9">
        <v>1100</v>
      </c>
      <c r="F683" s="9">
        <v>1300</v>
      </c>
      <c r="G683" s="9" t="str">
        <f t="shared" si="114"/>
        <v>1.18</v>
      </c>
      <c r="H683" s="10">
        <f t="shared" si="115"/>
        <v>50</v>
      </c>
      <c r="I683" s="6">
        <f t="shared" si="116"/>
        <v>12</v>
      </c>
    </row>
    <row r="684" spans="1:10" ht="18.75" customHeight="1" x14ac:dyDescent="0.2">
      <c r="A684" s="4" t="s">
        <v>640</v>
      </c>
      <c r="B684" s="8" t="s">
        <v>641</v>
      </c>
      <c r="C684" s="11" t="s">
        <v>2636</v>
      </c>
      <c r="D684" s="11" t="s">
        <v>3757</v>
      </c>
      <c r="E684" s="9">
        <v>960</v>
      </c>
      <c r="F684" s="9">
        <v>945</v>
      </c>
      <c r="G684" s="9" t="str">
        <f t="shared" si="114"/>
        <v>0.98</v>
      </c>
      <c r="H684" s="10">
        <f t="shared" si="115"/>
        <v>45</v>
      </c>
      <c r="I684" s="6">
        <f t="shared" si="116"/>
        <v>10</v>
      </c>
    </row>
    <row r="685" spans="1:10" ht="18.75" customHeight="1" x14ac:dyDescent="0.2">
      <c r="A685" s="4" t="s">
        <v>652</v>
      </c>
      <c r="B685" s="8" t="s">
        <v>653</v>
      </c>
      <c r="C685" s="11"/>
      <c r="D685" s="11" t="s">
        <v>3758</v>
      </c>
      <c r="E685" s="9">
        <v>6480</v>
      </c>
      <c r="F685" s="9">
        <v>11295</v>
      </c>
      <c r="G685" s="9" t="str">
        <f t="shared" si="114"/>
        <v>1.74</v>
      </c>
      <c r="H685" s="10">
        <f t="shared" si="115"/>
        <v>60</v>
      </c>
      <c r="I685" s="6">
        <f t="shared" si="116"/>
        <v>17</v>
      </c>
    </row>
    <row r="686" spans="1:10" ht="18.75" customHeight="1" x14ac:dyDescent="0.2">
      <c r="A686" s="4" t="s">
        <v>642</v>
      </c>
      <c r="B686" s="8" t="s">
        <v>643</v>
      </c>
      <c r="C686" s="11" t="s">
        <v>2637</v>
      </c>
      <c r="D686" s="11" t="s">
        <v>3759</v>
      </c>
      <c r="E686" s="9">
        <v>1120</v>
      </c>
      <c r="F686" s="9">
        <v>1245</v>
      </c>
      <c r="G686" s="9" t="str">
        <f t="shared" si="114"/>
        <v>1.11</v>
      </c>
      <c r="H686" s="10">
        <f t="shared" si="115"/>
        <v>48</v>
      </c>
      <c r="I686" s="6">
        <f t="shared" si="116"/>
        <v>11</v>
      </c>
    </row>
    <row r="687" spans="1:10" ht="18.75" customHeight="1" x14ac:dyDescent="0.2">
      <c r="A687" s="4" t="s">
        <v>632</v>
      </c>
      <c r="B687" s="8" t="s">
        <v>633</v>
      </c>
      <c r="C687" s="11" t="s">
        <v>2634</v>
      </c>
      <c r="D687" s="11" t="s">
        <v>3760</v>
      </c>
      <c r="E687" s="9">
        <v>560</v>
      </c>
      <c r="F687" s="9">
        <v>195</v>
      </c>
      <c r="G687" s="9" t="str">
        <f t="shared" si="114"/>
        <v>0.35</v>
      </c>
      <c r="H687" s="10">
        <f t="shared" si="115"/>
        <v>19</v>
      </c>
      <c r="I687" s="6">
        <f t="shared" si="116"/>
        <v>4</v>
      </c>
    </row>
    <row r="688" spans="1:10" ht="18.75" customHeight="1" x14ac:dyDescent="0.2">
      <c r="A688" s="4" t="s">
        <v>644</v>
      </c>
      <c r="B688" s="8" t="s">
        <v>645</v>
      </c>
      <c r="C688" s="11" t="s">
        <v>2635</v>
      </c>
      <c r="D688" s="11" t="s">
        <v>3761</v>
      </c>
      <c r="E688" s="9">
        <v>1280</v>
      </c>
      <c r="F688" s="9">
        <v>1545</v>
      </c>
      <c r="G688" s="9" t="str">
        <f t="shared" si="114"/>
        <v>1.21</v>
      </c>
      <c r="H688" s="10">
        <f t="shared" si="115"/>
        <v>50</v>
      </c>
      <c r="I688" s="6">
        <f t="shared" si="116"/>
        <v>12</v>
      </c>
    </row>
    <row r="689" spans="1:10" ht="18.75" customHeight="1" x14ac:dyDescent="0.2">
      <c r="A689" s="4" t="s">
        <v>648</v>
      </c>
      <c r="B689" s="8" t="s">
        <v>649</v>
      </c>
      <c r="C689" s="11"/>
      <c r="D689" s="11" t="s">
        <v>3762</v>
      </c>
      <c r="E689" s="9">
        <v>1760</v>
      </c>
      <c r="F689" s="9">
        <v>2445</v>
      </c>
      <c r="G689" s="9" t="str">
        <f t="shared" si="114"/>
        <v>1.39</v>
      </c>
      <c r="H689" s="10">
        <f t="shared" si="115"/>
        <v>54</v>
      </c>
      <c r="I689" s="6">
        <f t="shared" si="116"/>
        <v>14</v>
      </c>
    </row>
    <row r="690" spans="1:10" ht="18.75" customHeight="1" x14ac:dyDescent="0.2">
      <c r="A690" s="4" t="s">
        <v>646</v>
      </c>
      <c r="B690" s="8" t="s">
        <v>647</v>
      </c>
      <c r="C690" s="11" t="s">
        <v>2633</v>
      </c>
      <c r="D690" s="11" t="s">
        <v>3763</v>
      </c>
      <c r="E690" s="9">
        <v>640</v>
      </c>
      <c r="F690" s="9">
        <v>345</v>
      </c>
      <c r="G690" s="9" t="str">
        <f t="shared" si="114"/>
        <v>0.54</v>
      </c>
      <c r="H690" s="10">
        <f t="shared" si="115"/>
        <v>28</v>
      </c>
      <c r="I690" s="6">
        <f t="shared" si="116"/>
        <v>5</v>
      </c>
    </row>
    <row r="691" spans="1:10" ht="18.75" customHeight="1" x14ac:dyDescent="0.2">
      <c r="A691" s="4" t="s">
        <v>636</v>
      </c>
      <c r="B691" s="8" t="s">
        <v>637</v>
      </c>
      <c r="C691" s="11" t="s">
        <v>2632</v>
      </c>
      <c r="D691" s="11" t="s">
        <v>3764</v>
      </c>
      <c r="E691" s="9">
        <v>720</v>
      </c>
      <c r="F691" s="9">
        <v>495</v>
      </c>
      <c r="G691" s="9" t="str">
        <f t="shared" si="114"/>
        <v>0.69</v>
      </c>
      <c r="H691" s="10">
        <f t="shared" si="115"/>
        <v>35</v>
      </c>
      <c r="I691" s="6">
        <f t="shared" si="116"/>
        <v>7</v>
      </c>
    </row>
    <row r="692" spans="1:10" ht="18.75" customHeight="1" x14ac:dyDescent="0.2">
      <c r="A692" s="4" t="s">
        <v>650</v>
      </c>
      <c r="B692" s="8" t="s">
        <v>651</v>
      </c>
      <c r="C692" s="11"/>
      <c r="D692" s="11" t="s">
        <v>3765</v>
      </c>
      <c r="E692" s="9">
        <v>3480</v>
      </c>
      <c r="F692" s="9">
        <v>5670</v>
      </c>
      <c r="G692" s="9" t="str">
        <f t="shared" si="114"/>
        <v>1.63</v>
      </c>
      <c r="H692" s="10">
        <f t="shared" si="115"/>
        <v>58</v>
      </c>
      <c r="I692" s="6">
        <f t="shared" si="116"/>
        <v>16</v>
      </c>
    </row>
    <row r="693" spans="1:10" ht="18.75" customHeight="1" x14ac:dyDescent="0.2">
      <c r="A693" s="4" t="s">
        <v>638</v>
      </c>
      <c r="B693" s="8" t="s">
        <v>639</v>
      </c>
      <c r="C693" s="11" t="s">
        <v>2631</v>
      </c>
      <c r="D693" s="11" t="s">
        <v>3766</v>
      </c>
      <c r="E693" s="9">
        <v>800</v>
      </c>
      <c r="F693" s="9">
        <v>645</v>
      </c>
      <c r="G693" s="9" t="str">
        <f t="shared" si="114"/>
        <v>0.81</v>
      </c>
      <c r="H693" s="10">
        <f t="shared" si="115"/>
        <v>39</v>
      </c>
      <c r="I693" s="6">
        <f t="shared" si="116"/>
        <v>8</v>
      </c>
    </row>
    <row r="694" spans="1:10" ht="18.75" customHeight="1" x14ac:dyDescent="0.2">
      <c r="A694" s="4" t="s">
        <v>634</v>
      </c>
      <c r="B694" s="8" t="s">
        <v>635</v>
      </c>
      <c r="C694" s="11" t="s">
        <v>2814</v>
      </c>
      <c r="D694" s="11" t="s">
        <v>3767</v>
      </c>
      <c r="E694" s="9">
        <v>540</v>
      </c>
      <c r="F694" s="9">
        <v>120</v>
      </c>
      <c r="G694" s="9" t="str">
        <f t="shared" si="114"/>
        <v>0.22</v>
      </c>
      <c r="H694" s="10">
        <f t="shared" si="115"/>
        <v>13</v>
      </c>
      <c r="I694" s="6">
        <f t="shared" si="116"/>
        <v>2</v>
      </c>
    </row>
    <row r="695" spans="1:10" ht="18.75" customHeight="1" x14ac:dyDescent="0.2">
      <c r="A695" s="4" t="s">
        <v>628</v>
      </c>
      <c r="B695" s="8" t="s">
        <v>629</v>
      </c>
      <c r="C695" s="11" t="s">
        <v>2805</v>
      </c>
      <c r="D695" s="11" t="s">
        <v>3768</v>
      </c>
      <c r="E695" s="9">
        <v>520</v>
      </c>
      <c r="F695" s="9">
        <v>120</v>
      </c>
      <c r="G695" s="9" t="str">
        <f t="shared" si="114"/>
        <v>0.23</v>
      </c>
      <c r="H695" s="10">
        <f t="shared" si="115"/>
        <v>13</v>
      </c>
      <c r="I695" s="6">
        <f t="shared" si="116"/>
        <v>2</v>
      </c>
    </row>
    <row r="696" spans="1:10" ht="18.75" customHeight="1" x14ac:dyDescent="0.2">
      <c r="A696" s="4" t="s">
        <v>630</v>
      </c>
      <c r="B696" s="8" t="s">
        <v>631</v>
      </c>
      <c r="C696" s="11"/>
      <c r="D696" s="11" t="s">
        <v>3769</v>
      </c>
      <c r="E696" s="9">
        <v>540</v>
      </c>
      <c r="F696" s="9">
        <v>220</v>
      </c>
      <c r="G696" s="9" t="str">
        <f t="shared" si="114"/>
        <v>0.41</v>
      </c>
      <c r="H696" s="10">
        <f t="shared" si="115"/>
        <v>22</v>
      </c>
      <c r="I696" s="6">
        <f t="shared" si="116"/>
        <v>4</v>
      </c>
    </row>
    <row r="697" spans="1:10" ht="18.75" customHeight="1" x14ac:dyDescent="0.2">
      <c r="A697" s="25" t="s">
        <v>2963</v>
      </c>
      <c r="B697" s="26" t="s">
        <v>627</v>
      </c>
      <c r="C697" s="27"/>
      <c r="D697" s="27" t="s">
        <v>3770</v>
      </c>
      <c r="E697" s="28">
        <v>720</v>
      </c>
      <c r="F697" s="28">
        <v>800</v>
      </c>
      <c r="G697" s="28" t="str">
        <f t="shared" si="114"/>
        <v>1.11</v>
      </c>
      <c r="H697" s="29">
        <f t="shared" si="115"/>
        <v>48</v>
      </c>
      <c r="I697" s="30">
        <f t="shared" si="116"/>
        <v>11</v>
      </c>
    </row>
    <row r="698" spans="1:10" ht="18.75" customHeight="1" x14ac:dyDescent="0.2">
      <c r="A698" s="4" t="s">
        <v>1798</v>
      </c>
      <c r="B698" s="8" t="s">
        <v>1799</v>
      </c>
      <c r="C698" s="11"/>
      <c r="D698" s="11" t="s">
        <v>3771</v>
      </c>
      <c r="E698" s="9">
        <v>1280</v>
      </c>
      <c r="F698" s="9">
        <v>1610</v>
      </c>
      <c r="G698" s="9" t="str">
        <f t="shared" si="114"/>
        <v>1.26</v>
      </c>
      <c r="H698" s="10">
        <f t="shared" si="115"/>
        <v>52</v>
      </c>
      <c r="I698" s="6">
        <f t="shared" si="116"/>
        <v>13</v>
      </c>
    </row>
    <row r="699" spans="1:10" ht="18.75" customHeight="1" x14ac:dyDescent="0.2">
      <c r="A699" s="25" t="s">
        <v>2964</v>
      </c>
      <c r="B699" s="26" t="s">
        <v>1800</v>
      </c>
      <c r="C699" s="27"/>
      <c r="D699" s="27" t="s">
        <v>3772</v>
      </c>
      <c r="E699" s="28">
        <v>800</v>
      </c>
      <c r="F699" s="28">
        <v>710</v>
      </c>
      <c r="G699" s="28" t="str">
        <f t="shared" si="114"/>
        <v>0.89</v>
      </c>
      <c r="H699" s="29">
        <f t="shared" si="115"/>
        <v>42</v>
      </c>
      <c r="I699" s="30">
        <f t="shared" si="116"/>
        <v>9</v>
      </c>
    </row>
    <row r="700" spans="1:10" ht="18.75" customHeight="1" x14ac:dyDescent="0.2">
      <c r="A700" s="4" t="s">
        <v>3043</v>
      </c>
      <c r="B700" s="8" t="s">
        <v>654</v>
      </c>
      <c r="C700" s="11"/>
      <c r="D700" s="11" t="s">
        <v>3773</v>
      </c>
      <c r="E700" s="9">
        <v>500</v>
      </c>
      <c r="F700" s="9">
        <v>180</v>
      </c>
      <c r="G700" s="9" t="str">
        <f t="shared" si="114"/>
        <v>0.36</v>
      </c>
      <c r="H700" s="10">
        <f t="shared" si="115"/>
        <v>20</v>
      </c>
      <c r="I700" s="6"/>
    </row>
    <row r="701" spans="1:10" ht="18.75" customHeight="1" x14ac:dyDescent="0.2">
      <c r="A701" s="4" t="s">
        <v>2784</v>
      </c>
      <c r="B701" s="8" t="s">
        <v>2785</v>
      </c>
      <c r="C701" s="11"/>
      <c r="D701" s="11" t="s">
        <v>4474</v>
      </c>
      <c r="E701" s="9">
        <v>1520</v>
      </c>
      <c r="F701" s="9">
        <v>1600</v>
      </c>
      <c r="G701" s="9" t="str">
        <f t="shared" si="114"/>
        <v>1.05</v>
      </c>
      <c r="H701" s="10">
        <f t="shared" si="115"/>
        <v>46</v>
      </c>
      <c r="I701" s="6">
        <f t="shared" si="116"/>
        <v>11</v>
      </c>
      <c r="J701" s="44"/>
    </row>
    <row r="702" spans="1:10" ht="18.75" customHeight="1" x14ac:dyDescent="0.2">
      <c r="A702" s="4" t="s">
        <v>2786</v>
      </c>
      <c r="B702" s="8" t="s">
        <v>2790</v>
      </c>
      <c r="C702" s="11"/>
      <c r="D702" s="11" t="s">
        <v>4475</v>
      </c>
      <c r="E702" s="9">
        <v>1920</v>
      </c>
      <c r="F702" s="9">
        <v>2350</v>
      </c>
      <c r="G702" s="9" t="str">
        <f t="shared" si="114"/>
        <v>1.22</v>
      </c>
      <c r="H702" s="10">
        <f t="shared" si="115"/>
        <v>51</v>
      </c>
      <c r="I702" s="6">
        <f t="shared" si="116"/>
        <v>12</v>
      </c>
      <c r="J702" s="45"/>
    </row>
    <row r="703" spans="1:10" ht="18.75" customHeight="1" x14ac:dyDescent="0.2">
      <c r="A703" s="4" t="s">
        <v>2787</v>
      </c>
      <c r="B703" s="8" t="s">
        <v>2791</v>
      </c>
      <c r="C703" s="11"/>
      <c r="D703" s="11" t="s">
        <v>4476</v>
      </c>
      <c r="E703" s="9">
        <v>2320</v>
      </c>
      <c r="F703" s="9">
        <v>3100</v>
      </c>
      <c r="G703" s="9" t="str">
        <f t="shared" si="114"/>
        <v>1.34</v>
      </c>
      <c r="H703" s="10">
        <f t="shared" si="115"/>
        <v>53</v>
      </c>
      <c r="I703" s="6">
        <f t="shared" si="116"/>
        <v>13</v>
      </c>
      <c r="J703" s="45"/>
    </row>
    <row r="704" spans="1:10" ht="18.75" customHeight="1" x14ac:dyDescent="0.2">
      <c r="A704" s="4" t="s">
        <v>2788</v>
      </c>
      <c r="B704" s="8" t="s">
        <v>2792</v>
      </c>
      <c r="C704" s="11"/>
      <c r="D704" s="11" t="s">
        <v>4477</v>
      </c>
      <c r="E704" s="9">
        <v>3120</v>
      </c>
      <c r="F704" s="9">
        <v>4600</v>
      </c>
      <c r="G704" s="9" t="str">
        <f t="shared" si="114"/>
        <v>1.47</v>
      </c>
      <c r="H704" s="10">
        <f t="shared" si="115"/>
        <v>56</v>
      </c>
      <c r="I704" s="6">
        <f t="shared" si="116"/>
        <v>15</v>
      </c>
      <c r="J704" s="45"/>
    </row>
    <row r="705" spans="1:12" ht="18.75" customHeight="1" x14ac:dyDescent="0.2">
      <c r="A705" s="4" t="s">
        <v>2789</v>
      </c>
      <c r="B705" s="8" t="s">
        <v>2793</v>
      </c>
      <c r="C705" s="11"/>
      <c r="D705" s="11" t="s">
        <v>4478</v>
      </c>
      <c r="E705" s="9">
        <v>3920</v>
      </c>
      <c r="F705" s="9">
        <v>6100</v>
      </c>
      <c r="G705" s="9" t="str">
        <f t="shared" si="114"/>
        <v>1.56</v>
      </c>
      <c r="H705" s="10">
        <f t="shared" si="115"/>
        <v>57</v>
      </c>
      <c r="I705" s="6">
        <f t="shared" si="116"/>
        <v>16</v>
      </c>
      <c r="J705" s="45"/>
    </row>
    <row r="706" spans="1:12" ht="18.75" customHeight="1" x14ac:dyDescent="0.2">
      <c r="A706" s="25" t="s">
        <v>472</v>
      </c>
      <c r="B706" s="26" t="s">
        <v>473</v>
      </c>
      <c r="C706" s="27"/>
      <c r="D706" s="27" t="s">
        <v>3774</v>
      </c>
      <c r="E706" s="28">
        <v>240</v>
      </c>
      <c r="F706" s="28">
        <v>880</v>
      </c>
      <c r="G706" s="28" t="str">
        <f t="shared" si="114"/>
        <v>3.67</v>
      </c>
      <c r="H706" s="29">
        <f t="shared" si="115"/>
        <v>75</v>
      </c>
      <c r="I706" s="30" t="s">
        <v>3152</v>
      </c>
    </row>
    <row r="707" spans="1:12" ht="18.75" customHeight="1" x14ac:dyDescent="0.2">
      <c r="A707" s="4" t="s">
        <v>655</v>
      </c>
      <c r="B707" s="8" t="s">
        <v>656</v>
      </c>
      <c r="C707" s="11"/>
      <c r="D707" s="11" t="s">
        <v>3775</v>
      </c>
      <c r="E707" s="9">
        <v>540</v>
      </c>
      <c r="F707" s="9">
        <v>0</v>
      </c>
      <c r="G707" s="9" t="str">
        <f t="shared" si="114"/>
        <v>0.00</v>
      </c>
      <c r="H707" s="10">
        <f t="shared" si="115"/>
        <v>0</v>
      </c>
      <c r="I707" s="6"/>
    </row>
    <row r="708" spans="1:12" ht="18.75" customHeight="1" x14ac:dyDescent="0.2">
      <c r="A708" s="4" t="s">
        <v>657</v>
      </c>
      <c r="B708" s="8" t="s">
        <v>658</v>
      </c>
      <c r="C708" s="11"/>
      <c r="D708" s="11" t="s">
        <v>3776</v>
      </c>
      <c r="E708" s="9">
        <v>540</v>
      </c>
      <c r="F708" s="9">
        <v>12</v>
      </c>
      <c r="G708" s="9" t="str">
        <f t="shared" si="114"/>
        <v>0.02</v>
      </c>
      <c r="H708" s="10">
        <f t="shared" si="115"/>
        <v>1</v>
      </c>
      <c r="I708" s="6"/>
    </row>
    <row r="709" spans="1:12" ht="18.75" customHeight="1" x14ac:dyDescent="0.2">
      <c r="A709" s="4" t="s">
        <v>659</v>
      </c>
      <c r="B709" s="8" t="s">
        <v>660</v>
      </c>
      <c r="C709" s="11"/>
      <c r="D709" s="11" t="s">
        <v>3777</v>
      </c>
      <c r="E709" s="9">
        <v>360</v>
      </c>
      <c r="F709" s="9">
        <v>100</v>
      </c>
      <c r="G709" s="9" t="str">
        <f t="shared" si="114"/>
        <v>0.28</v>
      </c>
      <c r="H709" s="10">
        <f t="shared" si="115"/>
        <v>16</v>
      </c>
      <c r="I709" s="6"/>
    </row>
    <row r="710" spans="1:12" ht="18.75" customHeight="1" x14ac:dyDescent="0.2">
      <c r="A710" s="4" t="s">
        <v>1097</v>
      </c>
      <c r="B710" s="8" t="s">
        <v>1098</v>
      </c>
      <c r="C710" s="11"/>
      <c r="D710" s="11" t="s">
        <v>3778</v>
      </c>
      <c r="E710" s="9">
        <v>480</v>
      </c>
      <c r="F710" s="9">
        <v>410</v>
      </c>
      <c r="G710" s="9" t="str">
        <f t="shared" si="114"/>
        <v>0.85</v>
      </c>
      <c r="H710" s="10">
        <f t="shared" si="115"/>
        <v>41</v>
      </c>
      <c r="I710" s="6">
        <f t="shared" si="116"/>
        <v>9</v>
      </c>
    </row>
    <row r="711" spans="1:12" ht="18.75" customHeight="1" x14ac:dyDescent="0.2">
      <c r="A711" s="4" t="s">
        <v>662</v>
      </c>
      <c r="B711" s="8" t="s">
        <v>663</v>
      </c>
      <c r="C711" s="11"/>
      <c r="D711" s="11" t="s">
        <v>3779</v>
      </c>
      <c r="E711" s="9">
        <v>440</v>
      </c>
      <c r="F711" s="9">
        <v>550</v>
      </c>
      <c r="G711" s="9" t="str">
        <f t="shared" si="114"/>
        <v>1.25</v>
      </c>
      <c r="H711" s="10">
        <f t="shared" si="115"/>
        <v>51</v>
      </c>
      <c r="I711" s="6">
        <f t="shared" si="116"/>
        <v>13</v>
      </c>
    </row>
    <row r="712" spans="1:12" ht="18.75" customHeight="1" x14ac:dyDescent="0.2">
      <c r="A712" s="4" t="s">
        <v>664</v>
      </c>
      <c r="B712" s="8" t="s">
        <v>665</v>
      </c>
      <c r="C712" s="11"/>
      <c r="D712" s="11" t="s">
        <v>3780</v>
      </c>
      <c r="E712" s="9">
        <v>380</v>
      </c>
      <c r="F712" s="9">
        <v>720</v>
      </c>
      <c r="G712" s="9" t="str">
        <f t="shared" si="114"/>
        <v>1.89</v>
      </c>
      <c r="H712" s="10">
        <f t="shared" si="115"/>
        <v>62</v>
      </c>
      <c r="I712" s="6">
        <f t="shared" si="116"/>
        <v>19</v>
      </c>
    </row>
    <row r="713" spans="1:12" ht="18.75" customHeight="1" x14ac:dyDescent="0.2">
      <c r="A713" s="4" t="s">
        <v>666</v>
      </c>
      <c r="B713" s="8" t="s">
        <v>667</v>
      </c>
      <c r="C713" s="11"/>
      <c r="D713" s="11" t="s">
        <v>3781</v>
      </c>
      <c r="E713" s="9">
        <v>360</v>
      </c>
      <c r="F713" s="9">
        <v>150</v>
      </c>
      <c r="G713" s="9" t="str">
        <f t="shared" si="114"/>
        <v>0.42</v>
      </c>
      <c r="H713" s="10">
        <f t="shared" si="115"/>
        <v>23</v>
      </c>
      <c r="I713" s="6"/>
    </row>
    <row r="714" spans="1:12" ht="18.75" customHeight="1" x14ac:dyDescent="0.2">
      <c r="A714" s="25" t="s">
        <v>2965</v>
      </c>
      <c r="B714" s="26" t="s">
        <v>1234</v>
      </c>
      <c r="C714" s="27"/>
      <c r="D714" s="27" t="s">
        <v>3782</v>
      </c>
      <c r="E714" s="28">
        <v>360</v>
      </c>
      <c r="F714" s="28">
        <v>850</v>
      </c>
      <c r="G714" s="28" t="str">
        <f t="shared" si="114"/>
        <v>2.36</v>
      </c>
      <c r="H714" s="29">
        <f t="shared" si="115"/>
        <v>67</v>
      </c>
      <c r="I714" s="30"/>
      <c r="L714" s="1" t="s">
        <v>3110</v>
      </c>
    </row>
    <row r="715" spans="1:12" ht="18.75" customHeight="1" x14ac:dyDescent="0.2">
      <c r="A715" s="25" t="s">
        <v>676</v>
      </c>
      <c r="B715" s="26" t="s">
        <v>677</v>
      </c>
      <c r="C715" s="27"/>
      <c r="D715" s="27" t="s">
        <v>3783</v>
      </c>
      <c r="E715" s="28">
        <v>720</v>
      </c>
      <c r="F715" s="28">
        <v>800</v>
      </c>
      <c r="G715" s="28" t="str">
        <f t="shared" si="114"/>
        <v>1.11</v>
      </c>
      <c r="H715" s="29">
        <f t="shared" si="115"/>
        <v>48</v>
      </c>
      <c r="I715" s="30"/>
    </row>
    <row r="716" spans="1:12" ht="18.75" customHeight="1" x14ac:dyDescent="0.2">
      <c r="A716" s="4" t="s">
        <v>674</v>
      </c>
      <c r="B716" s="8" t="s">
        <v>675</v>
      </c>
      <c r="C716" s="11"/>
      <c r="D716" s="11" t="s">
        <v>3784</v>
      </c>
      <c r="E716" s="9">
        <v>360</v>
      </c>
      <c r="F716" s="9">
        <v>650</v>
      </c>
      <c r="G716" s="9" t="str">
        <f t="shared" si="114"/>
        <v>1.81</v>
      </c>
      <c r="H716" s="10">
        <f t="shared" si="115"/>
        <v>61</v>
      </c>
      <c r="I716" s="6"/>
    </row>
    <row r="717" spans="1:12" ht="18.75" customHeight="1" x14ac:dyDescent="0.2">
      <c r="A717" s="25" t="s">
        <v>1500</v>
      </c>
      <c r="B717" s="26" t="s">
        <v>1501</v>
      </c>
      <c r="C717" s="27"/>
      <c r="D717" s="27" t="s">
        <v>3785</v>
      </c>
      <c r="E717" s="28">
        <v>720</v>
      </c>
      <c r="F717" s="28">
        <v>800</v>
      </c>
      <c r="G717" s="28" t="str">
        <f t="shared" si="114"/>
        <v>1.11</v>
      </c>
      <c r="H717" s="29">
        <f t="shared" si="115"/>
        <v>48</v>
      </c>
      <c r="I717" s="30"/>
    </row>
    <row r="718" spans="1:12" ht="18.75" customHeight="1" x14ac:dyDescent="0.2">
      <c r="A718" s="4" t="s">
        <v>1485</v>
      </c>
      <c r="B718" s="8" t="s">
        <v>1486</v>
      </c>
      <c r="C718" s="11"/>
      <c r="D718" s="11" t="s">
        <v>3786</v>
      </c>
      <c r="E718" s="9">
        <v>360</v>
      </c>
      <c r="F718" s="9">
        <v>650</v>
      </c>
      <c r="G718" s="9" t="str">
        <f t="shared" si="114"/>
        <v>1.81</v>
      </c>
      <c r="H718" s="10">
        <f t="shared" si="115"/>
        <v>61</v>
      </c>
      <c r="I718" s="6"/>
    </row>
    <row r="719" spans="1:12" ht="18.75" customHeight="1" x14ac:dyDescent="0.2">
      <c r="A719" s="4" t="s">
        <v>1278</v>
      </c>
      <c r="B719" s="8" t="s">
        <v>1279</v>
      </c>
      <c r="C719" s="11" t="s">
        <v>2618</v>
      </c>
      <c r="D719" s="11" t="s">
        <v>3787</v>
      </c>
      <c r="E719" s="9">
        <v>760</v>
      </c>
      <c r="F719" s="9">
        <v>835</v>
      </c>
      <c r="G719" s="9" t="str">
        <f t="shared" si="114"/>
        <v>1.10</v>
      </c>
      <c r="H719" s="10">
        <f t="shared" si="115"/>
        <v>48</v>
      </c>
      <c r="I719" s="6">
        <f t="shared" si="116"/>
        <v>11</v>
      </c>
    </row>
    <row r="720" spans="1:12" ht="18.75" customHeight="1" x14ac:dyDescent="0.2">
      <c r="A720" s="4" t="s">
        <v>1259</v>
      </c>
      <c r="B720" s="8" t="s">
        <v>1260</v>
      </c>
      <c r="C720" s="11" t="s">
        <v>2619</v>
      </c>
      <c r="D720" s="11" t="s">
        <v>3788</v>
      </c>
      <c r="E720" s="9">
        <v>4360</v>
      </c>
      <c r="F720" s="9">
        <v>7585</v>
      </c>
      <c r="G720" s="9" t="str">
        <f t="shared" si="114"/>
        <v>1.74</v>
      </c>
      <c r="H720" s="10">
        <f t="shared" si="115"/>
        <v>60</v>
      </c>
      <c r="I720" s="6">
        <f t="shared" si="116"/>
        <v>17</v>
      </c>
    </row>
    <row r="721" spans="1:9" ht="18.75" customHeight="1" x14ac:dyDescent="0.2">
      <c r="A721" s="4" t="s">
        <v>383</v>
      </c>
      <c r="B721" s="8" t="s">
        <v>384</v>
      </c>
      <c r="C721" s="11" t="s">
        <v>2629</v>
      </c>
      <c r="D721" s="11" t="s">
        <v>3789</v>
      </c>
      <c r="E721" s="9">
        <v>820</v>
      </c>
      <c r="F721" s="9">
        <v>900</v>
      </c>
      <c r="G721" s="9" t="str">
        <f t="shared" si="114"/>
        <v>1.10</v>
      </c>
      <c r="H721" s="10">
        <f t="shared" si="115"/>
        <v>48</v>
      </c>
      <c r="I721" s="6">
        <f t="shared" si="116"/>
        <v>11</v>
      </c>
    </row>
    <row r="722" spans="1:9" ht="18.75" customHeight="1" x14ac:dyDescent="0.2">
      <c r="A722" s="4" t="s">
        <v>1263</v>
      </c>
      <c r="B722" s="8" t="s">
        <v>1264</v>
      </c>
      <c r="C722" s="11"/>
      <c r="D722" s="11" t="s">
        <v>3790</v>
      </c>
      <c r="E722" s="9">
        <v>840</v>
      </c>
      <c r="F722" s="9">
        <v>985</v>
      </c>
      <c r="G722" s="9" t="str">
        <f t="shared" si="114"/>
        <v>1.17</v>
      </c>
      <c r="H722" s="10">
        <f t="shared" si="115"/>
        <v>50</v>
      </c>
      <c r="I722" s="6">
        <f t="shared" si="116"/>
        <v>12</v>
      </c>
    </row>
    <row r="723" spans="1:9" ht="18.75" customHeight="1" x14ac:dyDescent="0.2">
      <c r="A723" s="4" t="s">
        <v>1241</v>
      </c>
      <c r="B723" s="8" t="s">
        <v>1242</v>
      </c>
      <c r="C723" s="11"/>
      <c r="D723" s="11" t="s">
        <v>3791</v>
      </c>
      <c r="E723" s="9">
        <v>5160</v>
      </c>
      <c r="F723" s="9">
        <v>9085</v>
      </c>
      <c r="G723" s="9" t="str">
        <f t="shared" si="114"/>
        <v>1.76</v>
      </c>
      <c r="H723" s="10">
        <f t="shared" si="115"/>
        <v>60</v>
      </c>
      <c r="I723" s="6">
        <f t="shared" si="116"/>
        <v>18</v>
      </c>
    </row>
    <row r="724" spans="1:9" ht="18.75" customHeight="1" x14ac:dyDescent="0.2">
      <c r="A724" s="4" t="s">
        <v>379</v>
      </c>
      <c r="B724" s="8" t="s">
        <v>380</v>
      </c>
      <c r="C724" s="11"/>
      <c r="D724" s="11" t="s">
        <v>3792</v>
      </c>
      <c r="E724" s="9">
        <v>5220</v>
      </c>
      <c r="F724" s="9">
        <v>9150</v>
      </c>
      <c r="G724" s="9" t="str">
        <f t="shared" ref="G724:G788" si="128">IF(E724=0,"∞",FIXED((F724/E724),2,0))</f>
        <v>1.75</v>
      </c>
      <c r="H724" s="10">
        <f t="shared" ref="H724:H788" si="129">VALUE(IF(E724=0,90,FIXED((DEGREES(ATAN2(E724,F724))),0,0)))</f>
        <v>60</v>
      </c>
      <c r="I724" s="6">
        <f t="shared" ref="I724:I788" si="130">IF(E724=0,"",IF(F724/E724&gt;2,"20以上",VALUE(FIXED(G724*10,0,0))))</f>
        <v>18</v>
      </c>
    </row>
    <row r="725" spans="1:9" ht="18.75" customHeight="1" x14ac:dyDescent="0.2">
      <c r="A725" s="4" t="s">
        <v>1261</v>
      </c>
      <c r="B725" s="8" t="s">
        <v>1262</v>
      </c>
      <c r="C725" s="11"/>
      <c r="D725" s="11" t="s">
        <v>3793</v>
      </c>
      <c r="E725" s="9">
        <v>920</v>
      </c>
      <c r="F725" s="9">
        <v>1135</v>
      </c>
      <c r="G725" s="9" t="str">
        <f t="shared" si="128"/>
        <v>1.23</v>
      </c>
      <c r="H725" s="10">
        <f t="shared" si="129"/>
        <v>51</v>
      </c>
      <c r="I725" s="6">
        <f t="shared" si="130"/>
        <v>12</v>
      </c>
    </row>
    <row r="726" spans="1:9" ht="18.75" customHeight="1" x14ac:dyDescent="0.2">
      <c r="A726" s="4" t="s">
        <v>1276</v>
      </c>
      <c r="B726" s="8" t="s">
        <v>1277</v>
      </c>
      <c r="C726" s="11"/>
      <c r="D726" s="11" t="s">
        <v>3794</v>
      </c>
      <c r="E726" s="9">
        <v>6360</v>
      </c>
      <c r="F726" s="9">
        <v>11335</v>
      </c>
      <c r="G726" s="9" t="str">
        <f t="shared" si="128"/>
        <v>1.78</v>
      </c>
      <c r="H726" s="10">
        <f t="shared" si="129"/>
        <v>61</v>
      </c>
      <c r="I726" s="6">
        <f t="shared" si="130"/>
        <v>18</v>
      </c>
    </row>
    <row r="727" spans="1:9" ht="18.75" customHeight="1" x14ac:dyDescent="0.2">
      <c r="A727" s="4" t="s">
        <v>381</v>
      </c>
      <c r="B727" s="8" t="s">
        <v>382</v>
      </c>
      <c r="C727" s="11" t="s">
        <v>2628</v>
      </c>
      <c r="D727" s="11" t="s">
        <v>3795</v>
      </c>
      <c r="E727" s="9">
        <v>1020</v>
      </c>
      <c r="F727" s="9">
        <v>1275</v>
      </c>
      <c r="G727" s="9" t="str">
        <f t="shared" si="128"/>
        <v>1.25</v>
      </c>
      <c r="H727" s="10">
        <f t="shared" si="129"/>
        <v>51</v>
      </c>
      <c r="I727" s="6">
        <f t="shared" si="130"/>
        <v>13</v>
      </c>
    </row>
    <row r="728" spans="1:9" ht="18.75" customHeight="1" x14ac:dyDescent="0.2">
      <c r="A728" s="4" t="s">
        <v>680</v>
      </c>
      <c r="B728" s="8" t="s">
        <v>681</v>
      </c>
      <c r="C728" s="11"/>
      <c r="D728" s="11" t="s">
        <v>3796</v>
      </c>
      <c r="E728" s="9">
        <v>440</v>
      </c>
      <c r="F728" s="9">
        <v>235</v>
      </c>
      <c r="G728" s="9" t="str">
        <f t="shared" si="128"/>
        <v>0.53</v>
      </c>
      <c r="H728" s="10">
        <f t="shared" si="129"/>
        <v>28</v>
      </c>
      <c r="I728" s="6">
        <f t="shared" si="130"/>
        <v>5</v>
      </c>
    </row>
    <row r="729" spans="1:9" ht="18.75" customHeight="1" x14ac:dyDescent="0.2">
      <c r="A729" s="4" t="s">
        <v>680</v>
      </c>
      <c r="B729" s="8" t="s">
        <v>681</v>
      </c>
      <c r="C729" s="11" t="s">
        <v>2623</v>
      </c>
      <c r="D729" s="11" t="s">
        <v>3796</v>
      </c>
      <c r="E729" s="9">
        <v>440</v>
      </c>
      <c r="F729" s="9">
        <v>235</v>
      </c>
      <c r="G729" s="9" t="str">
        <f t="shared" si="128"/>
        <v>0.53</v>
      </c>
      <c r="H729" s="10">
        <f t="shared" si="129"/>
        <v>28</v>
      </c>
      <c r="I729" s="6">
        <f t="shared" si="130"/>
        <v>5</v>
      </c>
    </row>
    <row r="730" spans="1:9" ht="18.75" customHeight="1" x14ac:dyDescent="0.2">
      <c r="A730" s="4" t="s">
        <v>1270</v>
      </c>
      <c r="B730" s="8" t="s">
        <v>1271</v>
      </c>
      <c r="C730" s="11" t="s">
        <v>2620</v>
      </c>
      <c r="D730" s="11" t="s">
        <v>3797</v>
      </c>
      <c r="E730" s="9">
        <v>1160</v>
      </c>
      <c r="F730" s="9">
        <v>1585</v>
      </c>
      <c r="G730" s="9" t="str">
        <f t="shared" si="128"/>
        <v>1.37</v>
      </c>
      <c r="H730" s="10">
        <f t="shared" si="129"/>
        <v>54</v>
      </c>
      <c r="I730" s="6">
        <f t="shared" si="130"/>
        <v>14</v>
      </c>
    </row>
    <row r="731" spans="1:9" ht="18.75" customHeight="1" x14ac:dyDescent="0.2">
      <c r="A731" s="4" t="s">
        <v>387</v>
      </c>
      <c r="B731" s="8" t="s">
        <v>388</v>
      </c>
      <c r="C731" s="11" t="s">
        <v>2627</v>
      </c>
      <c r="D731" s="11" t="s">
        <v>3798</v>
      </c>
      <c r="E731" s="9">
        <v>1220</v>
      </c>
      <c r="F731" s="9">
        <v>1650</v>
      </c>
      <c r="G731" s="9" t="str">
        <f t="shared" si="128"/>
        <v>1.35</v>
      </c>
      <c r="H731" s="10">
        <f t="shared" si="129"/>
        <v>54</v>
      </c>
      <c r="I731" s="6">
        <f t="shared" si="130"/>
        <v>14</v>
      </c>
    </row>
    <row r="732" spans="1:9" ht="18.75" customHeight="1" x14ac:dyDescent="0.2">
      <c r="A732" s="4" t="s">
        <v>1257</v>
      </c>
      <c r="B732" s="8" t="s">
        <v>1258</v>
      </c>
      <c r="C732" s="11"/>
      <c r="D732" s="11" t="s">
        <v>3799</v>
      </c>
      <c r="E732" s="9">
        <v>1360</v>
      </c>
      <c r="F732" s="9">
        <v>1960</v>
      </c>
      <c r="G732" s="9" t="str">
        <f t="shared" si="128"/>
        <v>1.44</v>
      </c>
      <c r="H732" s="10">
        <f t="shared" si="129"/>
        <v>55</v>
      </c>
      <c r="I732" s="6">
        <f t="shared" si="130"/>
        <v>14</v>
      </c>
    </row>
    <row r="733" spans="1:9" ht="18.75" customHeight="1" x14ac:dyDescent="0.2">
      <c r="A733" s="4" t="s">
        <v>389</v>
      </c>
      <c r="B733" s="8" t="s">
        <v>390</v>
      </c>
      <c r="C733" s="11"/>
      <c r="D733" s="11" t="s">
        <v>3800</v>
      </c>
      <c r="E733" s="9">
        <v>1420</v>
      </c>
      <c r="F733" s="9">
        <v>2025</v>
      </c>
      <c r="G733" s="9" t="str">
        <f t="shared" si="128"/>
        <v>1.43</v>
      </c>
      <c r="H733" s="10">
        <f t="shared" si="129"/>
        <v>55</v>
      </c>
      <c r="I733" s="6">
        <f t="shared" si="130"/>
        <v>14</v>
      </c>
    </row>
    <row r="734" spans="1:9" ht="18.75" customHeight="1" x14ac:dyDescent="0.2">
      <c r="A734" s="4" t="s">
        <v>1245</v>
      </c>
      <c r="B734" s="8" t="s">
        <v>1246</v>
      </c>
      <c r="C734" s="11"/>
      <c r="D734" s="11" t="s">
        <v>3801</v>
      </c>
      <c r="E734" s="9">
        <v>480</v>
      </c>
      <c r="F734" s="9">
        <v>310</v>
      </c>
      <c r="G734" s="9" t="str">
        <f t="shared" si="128"/>
        <v>0.65</v>
      </c>
      <c r="H734" s="10">
        <f t="shared" si="129"/>
        <v>33</v>
      </c>
      <c r="I734" s="6">
        <f t="shared" si="130"/>
        <v>7</v>
      </c>
    </row>
    <row r="735" spans="1:9" ht="18.75" customHeight="1" x14ac:dyDescent="0.2">
      <c r="A735" s="4" t="s">
        <v>1280</v>
      </c>
      <c r="B735" s="8" t="s">
        <v>1281</v>
      </c>
      <c r="C735" s="11" t="s">
        <v>2621</v>
      </c>
      <c r="D735" s="11" t="s">
        <v>3802</v>
      </c>
      <c r="E735" s="9">
        <v>1560</v>
      </c>
      <c r="F735" s="9">
        <v>2335</v>
      </c>
      <c r="G735" s="9" t="str">
        <f t="shared" si="128"/>
        <v>1.50</v>
      </c>
      <c r="H735" s="10">
        <f t="shared" si="129"/>
        <v>56</v>
      </c>
      <c r="I735" s="6">
        <f t="shared" si="130"/>
        <v>15</v>
      </c>
    </row>
    <row r="736" spans="1:9" ht="18.75" customHeight="1" x14ac:dyDescent="0.2">
      <c r="A736" s="4" t="s">
        <v>385</v>
      </c>
      <c r="B736" s="8" t="s">
        <v>386</v>
      </c>
      <c r="C736" s="11" t="s">
        <v>2624</v>
      </c>
      <c r="D736" s="11" t="s">
        <v>3803</v>
      </c>
      <c r="E736" s="9">
        <v>1620</v>
      </c>
      <c r="F736" s="9">
        <v>2400</v>
      </c>
      <c r="G736" s="9" t="str">
        <f t="shared" si="128"/>
        <v>1.48</v>
      </c>
      <c r="H736" s="10">
        <f t="shared" si="129"/>
        <v>56</v>
      </c>
      <c r="I736" s="6">
        <f t="shared" si="130"/>
        <v>15</v>
      </c>
    </row>
    <row r="737" spans="1:9" ht="18.75" customHeight="1" x14ac:dyDescent="0.2">
      <c r="A737" s="4" t="s">
        <v>1247</v>
      </c>
      <c r="B737" s="8" t="s">
        <v>1248</v>
      </c>
      <c r="C737" s="11"/>
      <c r="D737" s="11" t="s">
        <v>3804</v>
      </c>
      <c r="E737" s="9">
        <v>1760</v>
      </c>
      <c r="F737" s="9">
        <v>2710</v>
      </c>
      <c r="G737" s="9" t="str">
        <f t="shared" si="128"/>
        <v>1.54</v>
      </c>
      <c r="H737" s="10">
        <f t="shared" si="129"/>
        <v>57</v>
      </c>
      <c r="I737" s="6">
        <f t="shared" si="130"/>
        <v>15</v>
      </c>
    </row>
    <row r="738" spans="1:9" ht="18.75" customHeight="1" x14ac:dyDescent="0.2">
      <c r="A738" s="4" t="s">
        <v>1243</v>
      </c>
      <c r="B738" s="8" t="s">
        <v>1244</v>
      </c>
      <c r="C738" s="11"/>
      <c r="D738" s="11" t="s">
        <v>3805</v>
      </c>
      <c r="E738" s="9">
        <v>520</v>
      </c>
      <c r="F738" s="9">
        <v>385</v>
      </c>
      <c r="G738" s="9" t="str">
        <f t="shared" si="128"/>
        <v>0.74</v>
      </c>
      <c r="H738" s="10">
        <f t="shared" si="129"/>
        <v>37</v>
      </c>
      <c r="I738" s="6">
        <f t="shared" si="130"/>
        <v>7</v>
      </c>
    </row>
    <row r="739" spans="1:9" ht="18.75" customHeight="1" x14ac:dyDescent="0.2">
      <c r="A739" s="4" t="s">
        <v>1251</v>
      </c>
      <c r="B739" s="8" t="s">
        <v>1252</v>
      </c>
      <c r="C739" s="11" t="s">
        <v>2622</v>
      </c>
      <c r="D739" s="11" t="s">
        <v>3806</v>
      </c>
      <c r="E739" s="9">
        <v>1960</v>
      </c>
      <c r="F739" s="9">
        <v>3085</v>
      </c>
      <c r="G739" s="9" t="str">
        <f t="shared" si="128"/>
        <v>1.57</v>
      </c>
      <c r="H739" s="10">
        <f t="shared" si="129"/>
        <v>58</v>
      </c>
      <c r="I739" s="6">
        <f t="shared" si="130"/>
        <v>16</v>
      </c>
    </row>
    <row r="740" spans="1:9" ht="18.75" customHeight="1" x14ac:dyDescent="0.2">
      <c r="A740" s="4" t="s">
        <v>376</v>
      </c>
      <c r="B740" s="8" t="s">
        <v>2625</v>
      </c>
      <c r="C740" s="11" t="s">
        <v>2626</v>
      </c>
      <c r="D740" s="11" t="s">
        <v>3807</v>
      </c>
      <c r="E740" s="9">
        <v>2020</v>
      </c>
      <c r="F740" s="9">
        <v>3150</v>
      </c>
      <c r="G740" s="9" t="str">
        <f t="shared" si="128"/>
        <v>1.56</v>
      </c>
      <c r="H740" s="10">
        <f t="shared" si="129"/>
        <v>57</v>
      </c>
      <c r="I740" s="6">
        <f t="shared" si="130"/>
        <v>16</v>
      </c>
    </row>
    <row r="741" spans="1:9" ht="18.75" customHeight="1" x14ac:dyDescent="0.2">
      <c r="A741" s="4" t="s">
        <v>1249</v>
      </c>
      <c r="B741" s="8" t="s">
        <v>1250</v>
      </c>
      <c r="C741" s="11"/>
      <c r="D741" s="11" t="s">
        <v>3808</v>
      </c>
      <c r="E741" s="9">
        <v>2160</v>
      </c>
      <c r="F741" s="9">
        <v>3460</v>
      </c>
      <c r="G741" s="9" t="str">
        <f t="shared" si="128"/>
        <v>1.60</v>
      </c>
      <c r="H741" s="10">
        <f t="shared" si="129"/>
        <v>58</v>
      </c>
      <c r="I741" s="6">
        <f t="shared" si="130"/>
        <v>16</v>
      </c>
    </row>
    <row r="742" spans="1:9" ht="18.75" customHeight="1" x14ac:dyDescent="0.2">
      <c r="A742" s="4" t="s">
        <v>1268</v>
      </c>
      <c r="B742" s="8" t="s">
        <v>1269</v>
      </c>
      <c r="C742" s="11" t="s">
        <v>2617</v>
      </c>
      <c r="D742" s="11" t="s">
        <v>3809</v>
      </c>
      <c r="E742" s="9">
        <v>560</v>
      </c>
      <c r="F742" s="9">
        <v>460</v>
      </c>
      <c r="G742" s="9" t="str">
        <f t="shared" si="128"/>
        <v>0.82</v>
      </c>
      <c r="H742" s="10">
        <f t="shared" si="129"/>
        <v>39</v>
      </c>
      <c r="I742" s="6">
        <f t="shared" si="130"/>
        <v>8</v>
      </c>
    </row>
    <row r="743" spans="1:9" ht="18.75" customHeight="1" x14ac:dyDescent="0.2">
      <c r="A743" s="4" t="s">
        <v>1255</v>
      </c>
      <c r="B743" s="8" t="s">
        <v>1256</v>
      </c>
      <c r="C743" s="11"/>
      <c r="D743" s="11" t="s">
        <v>3810</v>
      </c>
      <c r="E743" s="9">
        <v>2360</v>
      </c>
      <c r="F743" s="9">
        <v>3835</v>
      </c>
      <c r="G743" s="9" t="str">
        <f t="shared" si="128"/>
        <v>1.63</v>
      </c>
      <c r="H743" s="10">
        <f t="shared" si="129"/>
        <v>58</v>
      </c>
      <c r="I743" s="6">
        <f t="shared" si="130"/>
        <v>16</v>
      </c>
    </row>
    <row r="744" spans="1:9" ht="18.75" customHeight="1" x14ac:dyDescent="0.2">
      <c r="A744" s="4" t="s">
        <v>377</v>
      </c>
      <c r="B744" s="8" t="s">
        <v>378</v>
      </c>
      <c r="C744" s="11" t="s">
        <v>2630</v>
      </c>
      <c r="D744" s="11" t="s">
        <v>3811</v>
      </c>
      <c r="E744" s="9">
        <v>620</v>
      </c>
      <c r="F744" s="9">
        <v>525</v>
      </c>
      <c r="G744" s="9" t="str">
        <f t="shared" si="128"/>
        <v>0.85</v>
      </c>
      <c r="H744" s="10">
        <f t="shared" si="129"/>
        <v>40</v>
      </c>
      <c r="I744" s="6">
        <f t="shared" si="130"/>
        <v>9</v>
      </c>
    </row>
    <row r="745" spans="1:9" ht="18.75" customHeight="1" x14ac:dyDescent="0.2">
      <c r="A745" s="4" t="s">
        <v>1274</v>
      </c>
      <c r="B745" s="8" t="s">
        <v>1275</v>
      </c>
      <c r="C745" s="11"/>
      <c r="D745" s="11" t="s">
        <v>3812</v>
      </c>
      <c r="E745" s="9">
        <v>600</v>
      </c>
      <c r="F745" s="9">
        <v>535</v>
      </c>
      <c r="G745" s="9" t="str">
        <f t="shared" si="128"/>
        <v>0.89</v>
      </c>
      <c r="H745" s="10">
        <f t="shared" si="129"/>
        <v>42</v>
      </c>
      <c r="I745" s="6">
        <f t="shared" si="130"/>
        <v>9</v>
      </c>
    </row>
    <row r="746" spans="1:9" ht="18.75" customHeight="1" x14ac:dyDescent="0.2">
      <c r="A746" s="4" t="s">
        <v>1272</v>
      </c>
      <c r="B746" s="8" t="s">
        <v>1273</v>
      </c>
      <c r="C746" s="11"/>
      <c r="D746" s="11" t="s">
        <v>3813</v>
      </c>
      <c r="E746" s="9">
        <v>640</v>
      </c>
      <c r="F746" s="9">
        <v>610</v>
      </c>
      <c r="G746" s="9" t="str">
        <f t="shared" si="128"/>
        <v>0.95</v>
      </c>
      <c r="H746" s="10">
        <f t="shared" si="129"/>
        <v>44</v>
      </c>
      <c r="I746" s="6">
        <f t="shared" si="130"/>
        <v>10</v>
      </c>
    </row>
    <row r="747" spans="1:9" ht="18.75" customHeight="1" x14ac:dyDescent="0.2">
      <c r="A747" s="4" t="s">
        <v>1253</v>
      </c>
      <c r="B747" s="8" t="s">
        <v>1254</v>
      </c>
      <c r="C747" s="11"/>
      <c r="D747" s="11" t="s">
        <v>3814</v>
      </c>
      <c r="E747" s="9">
        <v>3360</v>
      </c>
      <c r="F747" s="9">
        <v>5710</v>
      </c>
      <c r="G747" s="9" t="str">
        <f t="shared" si="128"/>
        <v>1.70</v>
      </c>
      <c r="H747" s="10">
        <f t="shared" si="129"/>
        <v>60</v>
      </c>
      <c r="I747" s="6">
        <f t="shared" si="130"/>
        <v>17</v>
      </c>
    </row>
    <row r="748" spans="1:9" ht="18.75" customHeight="1" x14ac:dyDescent="0.2">
      <c r="A748" s="4" t="s">
        <v>1266</v>
      </c>
      <c r="B748" s="8" t="s">
        <v>1267</v>
      </c>
      <c r="C748" s="11"/>
      <c r="D748" s="11" t="s">
        <v>3815</v>
      </c>
      <c r="E748" s="9">
        <v>680</v>
      </c>
      <c r="F748" s="9">
        <v>685</v>
      </c>
      <c r="G748" s="9" t="str">
        <f t="shared" si="128"/>
        <v>1.01</v>
      </c>
      <c r="H748" s="10">
        <f t="shared" si="129"/>
        <v>45</v>
      </c>
      <c r="I748" s="6">
        <f t="shared" si="130"/>
        <v>10</v>
      </c>
    </row>
    <row r="749" spans="1:9" ht="18.75" customHeight="1" x14ac:dyDescent="0.2">
      <c r="A749" s="4" t="s">
        <v>2616</v>
      </c>
      <c r="B749" s="8" t="s">
        <v>1265</v>
      </c>
      <c r="C749" s="11"/>
      <c r="D749" s="11" t="s">
        <v>3816</v>
      </c>
      <c r="E749" s="9">
        <v>720</v>
      </c>
      <c r="F749" s="9">
        <v>760</v>
      </c>
      <c r="G749" s="9" t="str">
        <f t="shared" si="128"/>
        <v>1.06</v>
      </c>
      <c r="H749" s="10">
        <f t="shared" si="129"/>
        <v>47</v>
      </c>
      <c r="I749" s="6">
        <f t="shared" si="130"/>
        <v>11</v>
      </c>
    </row>
    <row r="750" spans="1:9" ht="18.75" customHeight="1" x14ac:dyDescent="0.2">
      <c r="A750" s="4" t="s">
        <v>1239</v>
      </c>
      <c r="B750" s="8" t="s">
        <v>1240</v>
      </c>
      <c r="C750" s="11"/>
      <c r="D750" s="11" t="s">
        <v>3817</v>
      </c>
      <c r="E750" s="9">
        <v>420</v>
      </c>
      <c r="F750" s="9">
        <v>160</v>
      </c>
      <c r="G750" s="9" t="str">
        <f t="shared" si="128"/>
        <v>0.38</v>
      </c>
      <c r="H750" s="10">
        <f t="shared" si="129"/>
        <v>21</v>
      </c>
      <c r="I750" s="6">
        <f t="shared" si="130"/>
        <v>4</v>
      </c>
    </row>
    <row r="751" spans="1:9" ht="18.75" customHeight="1" x14ac:dyDescent="0.2">
      <c r="A751" s="4" t="s">
        <v>1483</v>
      </c>
      <c r="B751" s="8" t="s">
        <v>1484</v>
      </c>
      <c r="C751" s="11"/>
      <c r="D751" s="11" t="s">
        <v>3818</v>
      </c>
      <c r="E751" s="9">
        <v>480</v>
      </c>
      <c r="F751" s="9">
        <v>850</v>
      </c>
      <c r="G751" s="9" t="str">
        <f t="shared" si="128"/>
        <v>1.77</v>
      </c>
      <c r="H751" s="10">
        <f t="shared" si="129"/>
        <v>61</v>
      </c>
      <c r="I751" s="6">
        <f t="shared" si="130"/>
        <v>18</v>
      </c>
    </row>
    <row r="752" spans="1:9" ht="18.75" customHeight="1" x14ac:dyDescent="0.2">
      <c r="A752" s="4" t="s">
        <v>669</v>
      </c>
      <c r="B752" s="8" t="s">
        <v>670</v>
      </c>
      <c r="C752" s="11"/>
      <c r="D752" s="11" t="s">
        <v>3819</v>
      </c>
      <c r="E752" s="9">
        <v>670</v>
      </c>
      <c r="F752" s="9">
        <v>60</v>
      </c>
      <c r="G752" s="9" t="str">
        <f t="shared" si="128"/>
        <v>0.09</v>
      </c>
      <c r="H752" s="10">
        <f t="shared" si="129"/>
        <v>5</v>
      </c>
      <c r="I752" s="6"/>
    </row>
    <row r="753" spans="1:9" ht="18.75" customHeight="1" x14ac:dyDescent="0.2">
      <c r="A753" s="4" t="s">
        <v>671</v>
      </c>
      <c r="B753" s="8" t="s">
        <v>672</v>
      </c>
      <c r="C753" s="11"/>
      <c r="D753" s="11" t="s">
        <v>3820</v>
      </c>
      <c r="E753" s="9">
        <v>400</v>
      </c>
      <c r="F753" s="9">
        <v>60</v>
      </c>
      <c r="G753" s="9" t="str">
        <f t="shared" si="128"/>
        <v>0.15</v>
      </c>
      <c r="H753" s="10">
        <f t="shared" si="129"/>
        <v>9</v>
      </c>
      <c r="I753" s="6"/>
    </row>
    <row r="754" spans="1:9" ht="18.75" customHeight="1" x14ac:dyDescent="0.2">
      <c r="A754" s="4" t="s">
        <v>2857</v>
      </c>
      <c r="B754" s="8" t="s">
        <v>673</v>
      </c>
      <c r="C754" s="11"/>
      <c r="D754" s="11" t="s">
        <v>3821</v>
      </c>
      <c r="E754" s="9">
        <v>510</v>
      </c>
      <c r="F754" s="9">
        <v>60</v>
      </c>
      <c r="G754" s="9" t="str">
        <f t="shared" si="128"/>
        <v>0.12</v>
      </c>
      <c r="H754" s="10">
        <f t="shared" si="129"/>
        <v>7</v>
      </c>
      <c r="I754" s="6"/>
    </row>
    <row r="755" spans="1:9" ht="18.75" customHeight="1" x14ac:dyDescent="0.2">
      <c r="A755" s="4" t="s">
        <v>1235</v>
      </c>
      <c r="B755" s="8" t="s">
        <v>1236</v>
      </c>
      <c r="C755" s="11" t="s">
        <v>2804</v>
      </c>
      <c r="D755" s="11" t="s">
        <v>3822</v>
      </c>
      <c r="E755" s="9">
        <v>400</v>
      </c>
      <c r="F755" s="9">
        <v>160</v>
      </c>
      <c r="G755" s="9" t="str">
        <f t="shared" si="128"/>
        <v>0.40</v>
      </c>
      <c r="H755" s="10">
        <f t="shared" si="129"/>
        <v>22</v>
      </c>
      <c r="I755" s="6">
        <f t="shared" si="130"/>
        <v>4</v>
      </c>
    </row>
    <row r="756" spans="1:9" ht="18.75" customHeight="1" x14ac:dyDescent="0.2">
      <c r="A756" s="4" t="s">
        <v>1103</v>
      </c>
      <c r="B756" s="8" t="s">
        <v>1104</v>
      </c>
      <c r="C756" s="11" t="s">
        <v>2614</v>
      </c>
      <c r="D756" s="11" t="s">
        <v>3823</v>
      </c>
      <c r="E756" s="9">
        <v>530</v>
      </c>
      <c r="F756" s="9">
        <v>250</v>
      </c>
      <c r="G756" s="9" t="str">
        <f t="shared" si="128"/>
        <v>0.47</v>
      </c>
      <c r="H756" s="10">
        <f t="shared" si="129"/>
        <v>25</v>
      </c>
      <c r="I756" s="6">
        <f t="shared" si="130"/>
        <v>5</v>
      </c>
    </row>
    <row r="757" spans="1:9" ht="18.75" customHeight="1" x14ac:dyDescent="0.2">
      <c r="A757" s="4" t="s">
        <v>1103</v>
      </c>
      <c r="B757" s="8" t="s">
        <v>1104</v>
      </c>
      <c r="C757" s="11" t="s">
        <v>2615</v>
      </c>
      <c r="D757" s="11" t="s">
        <v>3823</v>
      </c>
      <c r="E757" s="9">
        <v>420</v>
      </c>
      <c r="F757" s="9">
        <v>260</v>
      </c>
      <c r="G757" s="9" t="str">
        <f t="shared" si="128"/>
        <v>0.62</v>
      </c>
      <c r="H757" s="10">
        <f t="shared" si="129"/>
        <v>32</v>
      </c>
      <c r="I757" s="6">
        <f t="shared" si="130"/>
        <v>6</v>
      </c>
    </row>
    <row r="758" spans="1:9" ht="18.75" customHeight="1" x14ac:dyDescent="0.2">
      <c r="A758" s="4" t="s">
        <v>953</v>
      </c>
      <c r="B758" s="8" t="s">
        <v>1094</v>
      </c>
      <c r="C758" s="11" t="s">
        <v>2612</v>
      </c>
      <c r="D758" s="11" t="s">
        <v>4479</v>
      </c>
      <c r="E758" s="9">
        <v>570</v>
      </c>
      <c r="F758" s="9">
        <v>428</v>
      </c>
      <c r="G758" s="9" t="str">
        <f t="shared" si="128"/>
        <v>0.75</v>
      </c>
      <c r="H758" s="10">
        <f t="shared" si="129"/>
        <v>37</v>
      </c>
      <c r="I758" s="6">
        <f t="shared" si="130"/>
        <v>8</v>
      </c>
    </row>
    <row r="759" spans="1:9" ht="18.75" customHeight="1" x14ac:dyDescent="0.2">
      <c r="A759" s="4" t="s">
        <v>953</v>
      </c>
      <c r="B759" s="8" t="s">
        <v>1094</v>
      </c>
      <c r="C759" s="11" t="s">
        <v>2613</v>
      </c>
      <c r="D759" s="11" t="s">
        <v>4479</v>
      </c>
      <c r="E759" s="9">
        <v>652</v>
      </c>
      <c r="F759" s="9">
        <v>429</v>
      </c>
      <c r="G759" s="9" t="str">
        <f t="shared" si="128"/>
        <v>0.66</v>
      </c>
      <c r="H759" s="10">
        <f t="shared" si="129"/>
        <v>33</v>
      </c>
      <c r="I759" s="6">
        <f t="shared" si="130"/>
        <v>7</v>
      </c>
    </row>
    <row r="760" spans="1:9" ht="18.75" customHeight="1" x14ac:dyDescent="0.2">
      <c r="A760" s="4" t="s">
        <v>953</v>
      </c>
      <c r="B760" s="8" t="s">
        <v>1094</v>
      </c>
      <c r="C760" s="11" t="s">
        <v>2609</v>
      </c>
      <c r="D760" s="11" t="s">
        <v>4479</v>
      </c>
      <c r="E760" s="9">
        <v>588</v>
      </c>
      <c r="F760" s="9">
        <v>396</v>
      </c>
      <c r="G760" s="9" t="str">
        <f t="shared" si="128"/>
        <v>0.67</v>
      </c>
      <c r="H760" s="10">
        <f t="shared" si="129"/>
        <v>34</v>
      </c>
      <c r="I760" s="6">
        <f t="shared" si="130"/>
        <v>7</v>
      </c>
    </row>
    <row r="761" spans="1:9" ht="18.75" customHeight="1" x14ac:dyDescent="0.2">
      <c r="A761" s="4" t="s">
        <v>953</v>
      </c>
      <c r="B761" s="8" t="s">
        <v>1094</v>
      </c>
      <c r="C761" s="11" t="s">
        <v>2610</v>
      </c>
      <c r="D761" s="11" t="s">
        <v>4479</v>
      </c>
      <c r="E761" s="9">
        <v>1002</v>
      </c>
      <c r="F761" s="9">
        <v>1186</v>
      </c>
      <c r="G761" s="9" t="str">
        <f t="shared" si="128"/>
        <v>1.18</v>
      </c>
      <c r="H761" s="10">
        <f t="shared" si="129"/>
        <v>50</v>
      </c>
      <c r="I761" s="6">
        <f t="shared" si="130"/>
        <v>12</v>
      </c>
    </row>
    <row r="762" spans="1:9" ht="18.75" customHeight="1" x14ac:dyDescent="0.2">
      <c r="A762" s="4" t="s">
        <v>953</v>
      </c>
      <c r="B762" s="8" t="s">
        <v>1094</v>
      </c>
      <c r="C762" s="11" t="s">
        <v>2611</v>
      </c>
      <c r="D762" s="11" t="s">
        <v>4479</v>
      </c>
      <c r="E762" s="9">
        <v>1488</v>
      </c>
      <c r="F762" s="9">
        <v>2084</v>
      </c>
      <c r="G762" s="9" t="str">
        <f t="shared" si="128"/>
        <v>1.40</v>
      </c>
      <c r="H762" s="10">
        <f t="shared" si="129"/>
        <v>54</v>
      </c>
      <c r="I762" s="6">
        <f t="shared" si="130"/>
        <v>14</v>
      </c>
    </row>
    <row r="763" spans="1:9" ht="18.75" customHeight="1" x14ac:dyDescent="0.2">
      <c r="A763" s="4" t="s">
        <v>953</v>
      </c>
      <c r="B763" s="8" t="s">
        <v>1094</v>
      </c>
      <c r="C763" s="11" t="s">
        <v>2608</v>
      </c>
      <c r="D763" s="11" t="s">
        <v>4479</v>
      </c>
      <c r="E763" s="9">
        <v>525</v>
      </c>
      <c r="F763" s="9">
        <v>262</v>
      </c>
      <c r="G763" s="9" t="str">
        <f t="shared" si="128"/>
        <v>0.50</v>
      </c>
      <c r="H763" s="10">
        <f t="shared" si="129"/>
        <v>27</v>
      </c>
      <c r="I763" s="6">
        <f t="shared" si="130"/>
        <v>5</v>
      </c>
    </row>
    <row r="764" spans="1:9" ht="18.75" customHeight="1" x14ac:dyDescent="0.2">
      <c r="A764" s="4" t="s">
        <v>953</v>
      </c>
      <c r="B764" s="8" t="s">
        <v>1094</v>
      </c>
      <c r="C764" s="11" t="s">
        <v>2607</v>
      </c>
      <c r="D764" s="11" t="s">
        <v>4479</v>
      </c>
      <c r="E764" s="9">
        <v>525</v>
      </c>
      <c r="F764" s="9">
        <v>262</v>
      </c>
      <c r="G764" s="9" t="str">
        <f t="shared" si="128"/>
        <v>0.50</v>
      </c>
      <c r="H764" s="10">
        <f t="shared" si="129"/>
        <v>27</v>
      </c>
      <c r="I764" s="6">
        <f t="shared" si="130"/>
        <v>5</v>
      </c>
    </row>
    <row r="765" spans="1:9" ht="18.75" customHeight="1" x14ac:dyDescent="0.2">
      <c r="A765" s="4" t="s">
        <v>678</v>
      </c>
      <c r="B765" s="8" t="s">
        <v>679</v>
      </c>
      <c r="C765" s="11"/>
      <c r="D765" s="11" t="s">
        <v>3824</v>
      </c>
      <c r="E765" s="9">
        <v>880</v>
      </c>
      <c r="F765" s="9">
        <v>142</v>
      </c>
      <c r="G765" s="9" t="str">
        <f t="shared" si="128"/>
        <v>0.16</v>
      </c>
      <c r="H765" s="10">
        <f t="shared" si="129"/>
        <v>9</v>
      </c>
      <c r="I765" s="6"/>
    </row>
    <row r="766" spans="1:9" ht="18.75" customHeight="1" x14ac:dyDescent="0.2">
      <c r="A766" s="4" t="s">
        <v>618</v>
      </c>
      <c r="B766" s="8" t="s">
        <v>619</v>
      </c>
      <c r="C766" s="11"/>
      <c r="D766" s="11" t="s">
        <v>3825</v>
      </c>
      <c r="E766" s="9">
        <v>600</v>
      </c>
      <c r="F766" s="9">
        <v>840</v>
      </c>
      <c r="G766" s="9">
        <v>1.4</v>
      </c>
      <c r="H766" s="10" t="s">
        <v>2874</v>
      </c>
      <c r="I766" s="6">
        <v>14</v>
      </c>
    </row>
    <row r="767" spans="1:9" ht="18.75" customHeight="1" x14ac:dyDescent="0.2">
      <c r="A767" s="4" t="s">
        <v>1481</v>
      </c>
      <c r="B767" s="8" t="s">
        <v>1482</v>
      </c>
      <c r="C767" s="11"/>
      <c r="D767" s="11" t="s">
        <v>3826</v>
      </c>
      <c r="E767" s="9">
        <v>760</v>
      </c>
      <c r="F767" s="9">
        <v>260</v>
      </c>
      <c r="G767" s="9" t="str">
        <f t="shared" si="128"/>
        <v>0.34</v>
      </c>
      <c r="H767" s="10">
        <f t="shared" si="129"/>
        <v>19</v>
      </c>
      <c r="I767" s="6">
        <f t="shared" si="130"/>
        <v>3</v>
      </c>
    </row>
    <row r="768" spans="1:9" ht="18.75" customHeight="1" x14ac:dyDescent="0.2">
      <c r="A768" s="4" t="s">
        <v>1479</v>
      </c>
      <c r="B768" s="8" t="s">
        <v>1480</v>
      </c>
      <c r="C768" s="11" t="s">
        <v>2803</v>
      </c>
      <c r="D768" s="11" t="s">
        <v>3827</v>
      </c>
      <c r="E768" s="9">
        <v>720</v>
      </c>
      <c r="F768" s="9">
        <v>60</v>
      </c>
      <c r="G768" s="9" t="str">
        <f t="shared" si="128"/>
        <v>0.08</v>
      </c>
      <c r="H768" s="10">
        <f t="shared" si="129"/>
        <v>5</v>
      </c>
      <c r="I768" s="6"/>
    </row>
    <row r="769" spans="1:9" ht="18.75" customHeight="1" x14ac:dyDescent="0.2">
      <c r="A769" s="4" t="s">
        <v>2858</v>
      </c>
      <c r="B769" s="8" t="s">
        <v>1495</v>
      </c>
      <c r="C769" s="11" t="s">
        <v>2605</v>
      </c>
      <c r="D769" s="11" t="s">
        <v>3828</v>
      </c>
      <c r="E769" s="9">
        <v>1200</v>
      </c>
      <c r="F769" s="9">
        <v>905</v>
      </c>
      <c r="G769" s="9" t="str">
        <f t="shared" si="128"/>
        <v>0.75</v>
      </c>
      <c r="H769" s="10">
        <f t="shared" si="129"/>
        <v>37</v>
      </c>
      <c r="I769" s="6">
        <f t="shared" si="130"/>
        <v>8</v>
      </c>
    </row>
    <row r="770" spans="1:9" ht="18.75" customHeight="1" x14ac:dyDescent="0.2">
      <c r="A770" s="4" t="s">
        <v>1493</v>
      </c>
      <c r="B770" s="8"/>
      <c r="C770" s="11" t="s">
        <v>2606</v>
      </c>
      <c r="D770" s="11" t="s">
        <v>3829</v>
      </c>
      <c r="E770" s="9">
        <v>1120</v>
      </c>
      <c r="F770" s="9">
        <v>755</v>
      </c>
      <c r="G770" s="9" t="str">
        <f t="shared" si="128"/>
        <v>0.67</v>
      </c>
      <c r="H770" s="10">
        <f t="shared" si="129"/>
        <v>34</v>
      </c>
      <c r="I770" s="6">
        <f t="shared" si="130"/>
        <v>7</v>
      </c>
    </row>
    <row r="771" spans="1:9" ht="18.75" customHeight="1" x14ac:dyDescent="0.2">
      <c r="A771" s="4" t="s">
        <v>1494</v>
      </c>
      <c r="B771" s="26" t="s">
        <v>2875</v>
      </c>
      <c r="C771" s="11" t="s">
        <v>2604</v>
      </c>
      <c r="D771" s="11" t="s">
        <v>3830</v>
      </c>
      <c r="E771" s="9">
        <v>880</v>
      </c>
      <c r="F771" s="9">
        <v>305</v>
      </c>
      <c r="G771" s="9" t="str">
        <f t="shared" si="128"/>
        <v>0.35</v>
      </c>
      <c r="H771" s="10">
        <f t="shared" si="129"/>
        <v>19</v>
      </c>
      <c r="I771" s="6">
        <f t="shared" si="130"/>
        <v>4</v>
      </c>
    </row>
    <row r="772" spans="1:9" ht="18.75" customHeight="1" x14ac:dyDescent="0.2">
      <c r="A772" s="4" t="s">
        <v>1491</v>
      </c>
      <c r="B772" s="8"/>
      <c r="C772" s="11" t="s">
        <v>2603</v>
      </c>
      <c r="D772" s="11" t="s">
        <v>3829</v>
      </c>
      <c r="E772" s="9">
        <v>960</v>
      </c>
      <c r="F772" s="9">
        <v>455</v>
      </c>
      <c r="G772" s="9" t="str">
        <f t="shared" si="128"/>
        <v>0.47</v>
      </c>
      <c r="H772" s="10">
        <f t="shared" si="129"/>
        <v>25</v>
      </c>
      <c r="I772" s="6">
        <f t="shared" si="130"/>
        <v>5</v>
      </c>
    </row>
    <row r="773" spans="1:9" ht="18.75" customHeight="1" x14ac:dyDescent="0.2">
      <c r="A773" s="4" t="s">
        <v>1492</v>
      </c>
      <c r="B773" s="8" t="s">
        <v>2601</v>
      </c>
      <c r="C773" s="11" t="s">
        <v>2602</v>
      </c>
      <c r="D773" s="11" t="s">
        <v>3831</v>
      </c>
      <c r="E773" s="9">
        <v>1080</v>
      </c>
      <c r="F773" s="9">
        <v>680</v>
      </c>
      <c r="G773" s="9" t="str">
        <f t="shared" si="128"/>
        <v>0.63</v>
      </c>
      <c r="H773" s="10">
        <f t="shared" si="129"/>
        <v>32</v>
      </c>
      <c r="I773" s="6">
        <f t="shared" si="130"/>
        <v>6</v>
      </c>
    </row>
    <row r="774" spans="1:9" ht="18.75" customHeight="1" x14ac:dyDescent="0.2">
      <c r="A774" s="4" t="s">
        <v>1498</v>
      </c>
      <c r="B774" s="8" t="s">
        <v>2596</v>
      </c>
      <c r="C774" s="11" t="s">
        <v>2599</v>
      </c>
      <c r="D774" s="11" t="s">
        <v>3832</v>
      </c>
      <c r="E774" s="9">
        <v>1080</v>
      </c>
      <c r="F774" s="9">
        <v>755</v>
      </c>
      <c r="G774" s="9" t="str">
        <f t="shared" si="128"/>
        <v>0.70</v>
      </c>
      <c r="H774" s="10">
        <f t="shared" si="129"/>
        <v>35</v>
      </c>
      <c r="I774" s="6">
        <f t="shared" si="130"/>
        <v>7</v>
      </c>
    </row>
    <row r="775" spans="1:9" ht="18.75" customHeight="1" x14ac:dyDescent="0.2">
      <c r="A775" s="4" t="s">
        <v>1497</v>
      </c>
      <c r="B775" s="8" t="s">
        <v>2595</v>
      </c>
      <c r="C775" s="11" t="s">
        <v>2598</v>
      </c>
      <c r="D775" s="11" t="s">
        <v>3833</v>
      </c>
      <c r="E775" s="9">
        <v>800</v>
      </c>
      <c r="F775" s="9">
        <v>230</v>
      </c>
      <c r="G775" s="9" t="str">
        <f t="shared" si="128"/>
        <v>0.29</v>
      </c>
      <c r="H775" s="10">
        <f t="shared" si="129"/>
        <v>16</v>
      </c>
      <c r="I775" s="6">
        <f t="shared" si="130"/>
        <v>3</v>
      </c>
    </row>
    <row r="776" spans="1:9" ht="18.75" customHeight="1" x14ac:dyDescent="0.2">
      <c r="A776" s="4" t="s">
        <v>1496</v>
      </c>
      <c r="B776" s="8" t="s">
        <v>2594</v>
      </c>
      <c r="C776" s="11" t="s">
        <v>2597</v>
      </c>
      <c r="D776" s="11" t="s">
        <v>3834</v>
      </c>
      <c r="E776" s="9">
        <v>880</v>
      </c>
      <c r="F776" s="9">
        <v>380</v>
      </c>
      <c r="G776" s="9" t="str">
        <f t="shared" si="128"/>
        <v>0.43</v>
      </c>
      <c r="H776" s="10">
        <f t="shared" si="129"/>
        <v>23</v>
      </c>
      <c r="I776" s="6">
        <f t="shared" si="130"/>
        <v>4</v>
      </c>
    </row>
    <row r="777" spans="1:9" ht="18.75" customHeight="1" x14ac:dyDescent="0.2">
      <c r="A777" s="4" t="s">
        <v>1499</v>
      </c>
      <c r="B777" s="8" t="s">
        <v>2592</v>
      </c>
      <c r="C777" s="11" t="s">
        <v>2593</v>
      </c>
      <c r="D777" s="11" t="s">
        <v>3835</v>
      </c>
      <c r="E777" s="9">
        <v>960</v>
      </c>
      <c r="F777" s="9">
        <v>530</v>
      </c>
      <c r="G777" s="9" t="str">
        <f t="shared" si="128"/>
        <v>0.55</v>
      </c>
      <c r="H777" s="10">
        <f t="shared" si="129"/>
        <v>29</v>
      </c>
      <c r="I777" s="6">
        <f t="shared" si="130"/>
        <v>6</v>
      </c>
    </row>
    <row r="778" spans="1:9" ht="18.75" customHeight="1" x14ac:dyDescent="0.2">
      <c r="A778" s="4" t="s">
        <v>1237</v>
      </c>
      <c r="B778" s="8" t="s">
        <v>1238</v>
      </c>
      <c r="C778" s="11" t="s">
        <v>2600</v>
      </c>
      <c r="D778" s="11" t="s">
        <v>3836</v>
      </c>
      <c r="E778" s="9">
        <v>480</v>
      </c>
      <c r="F778" s="9">
        <v>390</v>
      </c>
      <c r="G778" s="9" t="str">
        <f t="shared" si="128"/>
        <v>0.81</v>
      </c>
      <c r="H778" s="10">
        <f t="shared" si="129"/>
        <v>39</v>
      </c>
      <c r="I778" s="6">
        <f t="shared" si="130"/>
        <v>8</v>
      </c>
    </row>
    <row r="779" spans="1:9" ht="18.75" customHeight="1" x14ac:dyDescent="0.2">
      <c r="A779" s="4" t="s">
        <v>1487</v>
      </c>
      <c r="B779" s="8" t="s">
        <v>1488</v>
      </c>
      <c r="C779" s="11"/>
      <c r="D779" s="11" t="s">
        <v>3837</v>
      </c>
      <c r="E779" s="9">
        <v>780</v>
      </c>
      <c r="F779" s="9">
        <v>180</v>
      </c>
      <c r="G779" s="9" t="str">
        <f t="shared" si="128"/>
        <v>0.23</v>
      </c>
      <c r="H779" s="10">
        <f t="shared" si="129"/>
        <v>13</v>
      </c>
      <c r="I779" s="6"/>
    </row>
    <row r="780" spans="1:9" ht="18.75" customHeight="1" x14ac:dyDescent="0.2">
      <c r="A780" s="4" t="s">
        <v>1489</v>
      </c>
      <c r="B780" s="8" t="s">
        <v>1490</v>
      </c>
      <c r="C780" s="11"/>
      <c r="D780" s="11" t="s">
        <v>3838</v>
      </c>
      <c r="E780" s="9">
        <v>440</v>
      </c>
      <c r="F780" s="9">
        <v>60</v>
      </c>
      <c r="G780" s="9" t="str">
        <f t="shared" si="128"/>
        <v>0.14</v>
      </c>
      <c r="H780" s="10">
        <f t="shared" si="129"/>
        <v>8</v>
      </c>
      <c r="I780" s="6"/>
    </row>
    <row r="781" spans="1:9" ht="18.75" customHeight="1" x14ac:dyDescent="0.2">
      <c r="A781" s="4" t="s">
        <v>401</v>
      </c>
      <c r="B781" s="8" t="s">
        <v>402</v>
      </c>
      <c r="C781" s="11"/>
      <c r="D781" s="11" t="s">
        <v>3839</v>
      </c>
      <c r="E781" s="9">
        <v>960</v>
      </c>
      <c r="F781" s="9">
        <v>1340</v>
      </c>
      <c r="G781" s="9" t="str">
        <f t="shared" si="128"/>
        <v>1.40</v>
      </c>
      <c r="H781" s="10">
        <f t="shared" si="129"/>
        <v>54</v>
      </c>
      <c r="I781" s="6">
        <f t="shared" si="130"/>
        <v>14</v>
      </c>
    </row>
    <row r="782" spans="1:9" ht="18.75" customHeight="1" x14ac:dyDescent="0.2">
      <c r="A782" s="4" t="s">
        <v>393</v>
      </c>
      <c r="B782" s="8" t="s">
        <v>394</v>
      </c>
      <c r="C782" s="11"/>
      <c r="D782" s="11" t="s">
        <v>3840</v>
      </c>
      <c r="E782" s="9">
        <v>480</v>
      </c>
      <c r="F782" s="9">
        <v>380</v>
      </c>
      <c r="G782" s="9" t="str">
        <f t="shared" si="128"/>
        <v>0.79</v>
      </c>
      <c r="H782" s="10">
        <f t="shared" si="129"/>
        <v>38</v>
      </c>
      <c r="I782" s="6">
        <f t="shared" si="130"/>
        <v>8</v>
      </c>
    </row>
    <row r="783" spans="1:9" ht="18.75" customHeight="1" x14ac:dyDescent="0.2">
      <c r="A783" s="4" t="s">
        <v>399</v>
      </c>
      <c r="B783" s="8" t="s">
        <v>400</v>
      </c>
      <c r="C783" s="11"/>
      <c r="D783" s="11" t="s">
        <v>3841</v>
      </c>
      <c r="E783" s="9">
        <v>540</v>
      </c>
      <c r="F783" s="9">
        <v>500</v>
      </c>
      <c r="G783" s="9" t="str">
        <f t="shared" si="128"/>
        <v>0.93</v>
      </c>
      <c r="H783" s="10">
        <f t="shared" si="129"/>
        <v>43</v>
      </c>
      <c r="I783" s="6">
        <f t="shared" si="130"/>
        <v>9</v>
      </c>
    </row>
    <row r="784" spans="1:9" ht="18.75" customHeight="1" x14ac:dyDescent="0.2">
      <c r="A784" s="4" t="s">
        <v>395</v>
      </c>
      <c r="B784" s="8" t="s">
        <v>396</v>
      </c>
      <c r="C784" s="11"/>
      <c r="D784" s="11" t="s">
        <v>3842</v>
      </c>
      <c r="E784" s="9">
        <v>600</v>
      </c>
      <c r="F784" s="9">
        <v>620</v>
      </c>
      <c r="G784" s="9" t="str">
        <f t="shared" si="128"/>
        <v>1.03</v>
      </c>
      <c r="H784" s="10">
        <f t="shared" si="129"/>
        <v>46</v>
      </c>
      <c r="I784" s="6">
        <f t="shared" si="130"/>
        <v>10</v>
      </c>
    </row>
    <row r="785" spans="1:9" ht="18.75" customHeight="1" x14ac:dyDescent="0.2">
      <c r="A785" s="25" t="s">
        <v>3047</v>
      </c>
      <c r="B785" s="26" t="s">
        <v>2876</v>
      </c>
      <c r="C785" s="27"/>
      <c r="D785" s="27" t="s">
        <v>4480</v>
      </c>
      <c r="E785" s="28">
        <v>660</v>
      </c>
      <c r="F785" s="28">
        <v>740</v>
      </c>
      <c r="G785" s="28">
        <v>1.1200000000000001</v>
      </c>
      <c r="H785" s="29" t="s">
        <v>2877</v>
      </c>
      <c r="I785" s="30">
        <v>11</v>
      </c>
    </row>
    <row r="786" spans="1:9" ht="18.75" customHeight="1" x14ac:dyDescent="0.2">
      <c r="A786" s="4" t="s">
        <v>397</v>
      </c>
      <c r="B786" s="8" t="s">
        <v>398</v>
      </c>
      <c r="C786" s="11"/>
      <c r="D786" s="11" t="s">
        <v>3843</v>
      </c>
      <c r="E786" s="9">
        <v>720</v>
      </c>
      <c r="F786" s="9">
        <v>860</v>
      </c>
      <c r="G786" s="9" t="str">
        <f t="shared" si="128"/>
        <v>1.19</v>
      </c>
      <c r="H786" s="10">
        <f t="shared" si="129"/>
        <v>50</v>
      </c>
      <c r="I786" s="6">
        <f t="shared" si="130"/>
        <v>12</v>
      </c>
    </row>
    <row r="787" spans="1:9" ht="18.75" customHeight="1" x14ac:dyDescent="0.2">
      <c r="A787" s="4" t="s">
        <v>403</v>
      </c>
      <c r="B787" s="8" t="s">
        <v>404</v>
      </c>
      <c r="C787" s="11"/>
      <c r="D787" s="11" t="s">
        <v>3844</v>
      </c>
      <c r="E787" s="9">
        <v>840</v>
      </c>
      <c r="F787" s="9">
        <v>1100</v>
      </c>
      <c r="G787" s="9" t="str">
        <f t="shared" si="128"/>
        <v>1.31</v>
      </c>
      <c r="H787" s="10">
        <f t="shared" si="129"/>
        <v>53</v>
      </c>
      <c r="I787" s="6">
        <f t="shared" si="130"/>
        <v>13</v>
      </c>
    </row>
    <row r="788" spans="1:9" ht="18.75" customHeight="1" x14ac:dyDescent="0.2">
      <c r="A788" s="4" t="s">
        <v>3130</v>
      </c>
      <c r="B788" s="8" t="s">
        <v>2295</v>
      </c>
      <c r="C788" s="11"/>
      <c r="D788" s="11" t="s">
        <v>2295</v>
      </c>
      <c r="E788" s="9">
        <v>1000</v>
      </c>
      <c r="F788" s="9">
        <v>755</v>
      </c>
      <c r="G788" s="9" t="str">
        <f t="shared" si="128"/>
        <v>0.76</v>
      </c>
      <c r="H788" s="10">
        <f t="shared" si="129"/>
        <v>37</v>
      </c>
      <c r="I788" s="6">
        <f t="shared" si="130"/>
        <v>8</v>
      </c>
    </row>
    <row r="789" spans="1:9" ht="18.75" customHeight="1" x14ac:dyDescent="0.2">
      <c r="A789" s="4" t="s">
        <v>277</v>
      </c>
      <c r="B789" s="8" t="s">
        <v>2295</v>
      </c>
      <c r="C789" s="11"/>
      <c r="D789" s="11" t="s">
        <v>2295</v>
      </c>
      <c r="E789" s="9">
        <v>1200</v>
      </c>
      <c r="F789" s="9">
        <v>1130</v>
      </c>
      <c r="G789" s="9" t="str">
        <f t="shared" ref="G789:G850" si="131">IF(E789=0,"∞",FIXED((F789/E789),2,0))</f>
        <v>0.94</v>
      </c>
      <c r="H789" s="10">
        <f t="shared" ref="H789:H850" si="132">VALUE(IF(E789=0,90,FIXED((DEGREES(ATAN2(E789,F789))),0,0)))</f>
        <v>43</v>
      </c>
      <c r="I789" s="6">
        <f t="shared" ref="I789:I850" si="133">IF(E789=0,"",IF(F789/E789&gt;2,"20以上",VALUE(FIXED(G789*10,0,0))))</f>
        <v>9</v>
      </c>
    </row>
    <row r="790" spans="1:9" ht="18.75" customHeight="1" x14ac:dyDescent="0.2">
      <c r="A790" s="4" t="s">
        <v>275</v>
      </c>
      <c r="B790" s="8" t="s">
        <v>2295</v>
      </c>
      <c r="C790" s="11"/>
      <c r="D790" s="11" t="s">
        <v>2295</v>
      </c>
      <c r="E790" s="9">
        <v>720</v>
      </c>
      <c r="F790" s="9">
        <v>230</v>
      </c>
      <c r="G790" s="9" t="str">
        <f t="shared" si="131"/>
        <v>0.32</v>
      </c>
      <c r="H790" s="10">
        <f t="shared" si="132"/>
        <v>18</v>
      </c>
      <c r="I790" s="6">
        <f t="shared" si="133"/>
        <v>3</v>
      </c>
    </row>
    <row r="791" spans="1:9" ht="18.75" customHeight="1" x14ac:dyDescent="0.2">
      <c r="A791" s="4" t="s">
        <v>278</v>
      </c>
      <c r="B791" s="8" t="s">
        <v>2295</v>
      </c>
      <c r="C791" s="11"/>
      <c r="D791" s="11" t="s">
        <v>2295</v>
      </c>
      <c r="E791" s="9">
        <v>800</v>
      </c>
      <c r="F791" s="9">
        <v>380</v>
      </c>
      <c r="G791" s="9" t="str">
        <f t="shared" si="131"/>
        <v>0.48</v>
      </c>
      <c r="H791" s="10">
        <f t="shared" si="132"/>
        <v>25</v>
      </c>
      <c r="I791" s="6">
        <f t="shared" si="133"/>
        <v>5</v>
      </c>
    </row>
    <row r="792" spans="1:9" ht="18.75" customHeight="1" x14ac:dyDescent="0.2">
      <c r="A792" s="4" t="s">
        <v>276</v>
      </c>
      <c r="B792" s="8" t="s">
        <v>2295</v>
      </c>
      <c r="C792" s="11"/>
      <c r="D792" s="11" t="s">
        <v>2295</v>
      </c>
      <c r="E792" s="9">
        <v>920</v>
      </c>
      <c r="F792" s="9">
        <v>605</v>
      </c>
      <c r="G792" s="9" t="str">
        <f t="shared" si="131"/>
        <v>0.66</v>
      </c>
      <c r="H792" s="10">
        <f t="shared" si="132"/>
        <v>33</v>
      </c>
      <c r="I792" s="6">
        <f t="shared" si="133"/>
        <v>7</v>
      </c>
    </row>
    <row r="793" spans="1:9" ht="18.75" customHeight="1" x14ac:dyDescent="0.2">
      <c r="A793" s="4" t="s">
        <v>1502</v>
      </c>
      <c r="B793" s="8" t="s">
        <v>1503</v>
      </c>
      <c r="C793" s="11"/>
      <c r="D793" s="11" t="s">
        <v>3845</v>
      </c>
      <c r="E793" s="9">
        <v>720</v>
      </c>
      <c r="F793" s="9">
        <v>700</v>
      </c>
      <c r="G793" s="9" t="str">
        <f t="shared" si="131"/>
        <v>0.97</v>
      </c>
      <c r="H793" s="10">
        <f t="shared" si="132"/>
        <v>44</v>
      </c>
      <c r="I793" s="6"/>
    </row>
    <row r="794" spans="1:9" ht="18.75" customHeight="1" x14ac:dyDescent="0.2">
      <c r="A794" s="4" t="s">
        <v>797</v>
      </c>
      <c r="B794" s="8" t="s">
        <v>798</v>
      </c>
      <c r="C794" s="11"/>
      <c r="D794" s="11" t="s">
        <v>3846</v>
      </c>
      <c r="E794" s="9">
        <v>460</v>
      </c>
      <c r="F794" s="9">
        <v>410</v>
      </c>
      <c r="G794" s="9" t="str">
        <f t="shared" si="131"/>
        <v>0.89</v>
      </c>
      <c r="H794" s="10">
        <f t="shared" si="132"/>
        <v>42</v>
      </c>
      <c r="I794" s="6">
        <f t="shared" si="133"/>
        <v>9</v>
      </c>
    </row>
    <row r="795" spans="1:9" ht="18.75" customHeight="1" x14ac:dyDescent="0.2">
      <c r="A795" s="4" t="s">
        <v>1537</v>
      </c>
      <c r="B795" s="8" t="s">
        <v>1538</v>
      </c>
      <c r="C795" s="11" t="s">
        <v>2591</v>
      </c>
      <c r="D795" s="11" t="s">
        <v>3847</v>
      </c>
      <c r="E795" s="9">
        <v>760</v>
      </c>
      <c r="F795" s="9">
        <v>795</v>
      </c>
      <c r="G795" s="9" t="str">
        <f t="shared" si="131"/>
        <v>1.05</v>
      </c>
      <c r="H795" s="10">
        <f t="shared" si="132"/>
        <v>46</v>
      </c>
      <c r="I795" s="6">
        <f t="shared" si="133"/>
        <v>11</v>
      </c>
    </row>
    <row r="796" spans="1:9" ht="18.75" customHeight="1" x14ac:dyDescent="0.2">
      <c r="A796" s="4" t="s">
        <v>1535</v>
      </c>
      <c r="B796" s="8" t="s">
        <v>1536</v>
      </c>
      <c r="C796" s="11"/>
      <c r="D796" s="11" t="s">
        <v>3848</v>
      </c>
      <c r="E796" s="9">
        <v>4360</v>
      </c>
      <c r="F796" s="9">
        <v>7545</v>
      </c>
      <c r="G796" s="9" t="str">
        <f t="shared" si="131"/>
        <v>1.73</v>
      </c>
      <c r="H796" s="10">
        <f t="shared" si="132"/>
        <v>60</v>
      </c>
      <c r="I796" s="6">
        <f t="shared" si="133"/>
        <v>17</v>
      </c>
    </row>
    <row r="797" spans="1:9" ht="18.75" customHeight="1" x14ac:dyDescent="0.2">
      <c r="A797" s="4" t="s">
        <v>1558</v>
      </c>
      <c r="B797" s="8" t="s">
        <v>1559</v>
      </c>
      <c r="C797" s="11" t="s">
        <v>2589</v>
      </c>
      <c r="D797" s="11" t="s">
        <v>3849</v>
      </c>
      <c r="E797" s="9">
        <v>800</v>
      </c>
      <c r="F797" s="9">
        <v>870</v>
      </c>
      <c r="G797" s="9" t="str">
        <f t="shared" si="131"/>
        <v>1.09</v>
      </c>
      <c r="H797" s="10">
        <f t="shared" si="132"/>
        <v>47</v>
      </c>
      <c r="I797" s="6">
        <f t="shared" si="133"/>
        <v>11</v>
      </c>
    </row>
    <row r="798" spans="1:9" ht="18.75" customHeight="1" x14ac:dyDescent="0.2">
      <c r="A798" s="4" t="s">
        <v>1539</v>
      </c>
      <c r="B798" s="8" t="s">
        <v>2590</v>
      </c>
      <c r="C798" s="11" t="s">
        <v>2588</v>
      </c>
      <c r="D798" s="11" t="s">
        <v>3850</v>
      </c>
      <c r="E798" s="9">
        <v>840</v>
      </c>
      <c r="F798" s="9">
        <v>945</v>
      </c>
      <c r="G798" s="9" t="str">
        <f t="shared" si="131"/>
        <v>1.13</v>
      </c>
      <c r="H798" s="10">
        <f t="shared" si="132"/>
        <v>48</v>
      </c>
      <c r="I798" s="6">
        <f t="shared" si="133"/>
        <v>11</v>
      </c>
    </row>
    <row r="799" spans="1:9" ht="18.75" customHeight="1" x14ac:dyDescent="0.2">
      <c r="A799" s="4" t="s">
        <v>1560</v>
      </c>
      <c r="B799" s="8" t="s">
        <v>1561</v>
      </c>
      <c r="C799" s="11" t="s">
        <v>2587</v>
      </c>
      <c r="D799" s="11" t="s">
        <v>3851</v>
      </c>
      <c r="E799" s="9">
        <v>960</v>
      </c>
      <c r="F799" s="9">
        <v>1170</v>
      </c>
      <c r="G799" s="9" t="str">
        <f t="shared" si="131"/>
        <v>1.22</v>
      </c>
      <c r="H799" s="10">
        <f t="shared" si="132"/>
        <v>51</v>
      </c>
      <c r="I799" s="6">
        <f t="shared" si="133"/>
        <v>12</v>
      </c>
    </row>
    <row r="800" spans="1:9" ht="18.75" customHeight="1" x14ac:dyDescent="0.2">
      <c r="A800" s="4" t="s">
        <v>1548</v>
      </c>
      <c r="B800" s="8" t="s">
        <v>1549</v>
      </c>
      <c r="C800" s="11" t="s">
        <v>2586</v>
      </c>
      <c r="D800" s="11" t="s">
        <v>3852</v>
      </c>
      <c r="E800" s="9">
        <v>440</v>
      </c>
      <c r="F800" s="9">
        <v>195</v>
      </c>
      <c r="G800" s="9" t="str">
        <f t="shared" si="131"/>
        <v>0.44</v>
      </c>
      <c r="H800" s="10">
        <f t="shared" si="132"/>
        <v>24</v>
      </c>
      <c r="I800" s="6">
        <f t="shared" si="133"/>
        <v>4</v>
      </c>
    </row>
    <row r="801" spans="1:9" ht="18.75" customHeight="1" x14ac:dyDescent="0.2">
      <c r="A801" s="4" t="s">
        <v>1544</v>
      </c>
      <c r="B801" s="8" t="s">
        <v>1545</v>
      </c>
      <c r="C801" s="11" t="s">
        <v>2585</v>
      </c>
      <c r="D801" s="11" t="s">
        <v>3853</v>
      </c>
      <c r="E801" s="9">
        <v>1160</v>
      </c>
      <c r="F801" s="9">
        <v>1545</v>
      </c>
      <c r="G801" s="9" t="str">
        <f t="shared" si="131"/>
        <v>1.33</v>
      </c>
      <c r="H801" s="10">
        <f t="shared" si="132"/>
        <v>53</v>
      </c>
      <c r="I801" s="6">
        <f t="shared" si="133"/>
        <v>13</v>
      </c>
    </row>
    <row r="802" spans="1:9" ht="18.75" customHeight="1" x14ac:dyDescent="0.2">
      <c r="A802" s="4" t="s">
        <v>1540</v>
      </c>
      <c r="B802" s="8" t="s">
        <v>1541</v>
      </c>
      <c r="C802" s="11" t="s">
        <v>2576</v>
      </c>
      <c r="D802" s="11" t="s">
        <v>3854</v>
      </c>
      <c r="E802" s="9">
        <v>1360</v>
      </c>
      <c r="F802" s="9">
        <v>1920</v>
      </c>
      <c r="G802" s="9" t="str">
        <f t="shared" si="131"/>
        <v>1.41</v>
      </c>
      <c r="H802" s="10">
        <f t="shared" si="132"/>
        <v>55</v>
      </c>
      <c r="I802" s="6">
        <f t="shared" si="133"/>
        <v>14</v>
      </c>
    </row>
    <row r="803" spans="1:9" ht="18.75" customHeight="1" x14ac:dyDescent="0.2">
      <c r="A803" s="4" t="s">
        <v>1562</v>
      </c>
      <c r="B803" s="8" t="s">
        <v>1563</v>
      </c>
      <c r="C803" s="11"/>
      <c r="D803" s="11" t="s">
        <v>3855</v>
      </c>
      <c r="E803" s="9">
        <v>440</v>
      </c>
      <c r="F803" s="9">
        <v>395</v>
      </c>
      <c r="G803" s="9" t="str">
        <f t="shared" si="131"/>
        <v>0.90</v>
      </c>
      <c r="H803" s="10">
        <f t="shared" si="132"/>
        <v>42</v>
      </c>
      <c r="I803" s="6">
        <f t="shared" si="133"/>
        <v>9</v>
      </c>
    </row>
    <row r="804" spans="1:9" ht="18.75" customHeight="1" x14ac:dyDescent="0.2">
      <c r="A804" s="4" t="s">
        <v>1552</v>
      </c>
      <c r="B804" s="8" t="s">
        <v>1553</v>
      </c>
      <c r="C804" s="11" t="s">
        <v>2584</v>
      </c>
      <c r="D804" s="11" t="s">
        <v>3856</v>
      </c>
      <c r="E804" s="9">
        <v>480</v>
      </c>
      <c r="F804" s="9">
        <v>270</v>
      </c>
      <c r="G804" s="9" t="str">
        <f t="shared" si="131"/>
        <v>0.56</v>
      </c>
      <c r="H804" s="10">
        <f t="shared" si="132"/>
        <v>29</v>
      </c>
      <c r="I804" s="6">
        <f t="shared" si="133"/>
        <v>6</v>
      </c>
    </row>
    <row r="805" spans="1:9" ht="18.75" customHeight="1" x14ac:dyDescent="0.2">
      <c r="A805" s="4" t="s">
        <v>1533</v>
      </c>
      <c r="B805" s="8" t="s">
        <v>1534</v>
      </c>
      <c r="C805" s="11" t="s">
        <v>2575</v>
      </c>
      <c r="D805" s="11" t="s">
        <v>3857</v>
      </c>
      <c r="E805" s="9">
        <v>1560</v>
      </c>
      <c r="F805" s="9">
        <v>2295</v>
      </c>
      <c r="G805" s="9" t="str">
        <f t="shared" si="131"/>
        <v>1.47</v>
      </c>
      <c r="H805" s="10">
        <f t="shared" si="132"/>
        <v>56</v>
      </c>
      <c r="I805" s="6">
        <f t="shared" si="133"/>
        <v>15</v>
      </c>
    </row>
    <row r="806" spans="1:9" ht="18.75" customHeight="1" x14ac:dyDescent="0.2">
      <c r="A806" s="4" t="s">
        <v>1546</v>
      </c>
      <c r="B806" s="8" t="s">
        <v>1547</v>
      </c>
      <c r="C806" s="11" t="s">
        <v>2583</v>
      </c>
      <c r="D806" s="11" t="s">
        <v>3858</v>
      </c>
      <c r="E806" s="9">
        <v>1960</v>
      </c>
      <c r="F806" s="9">
        <v>3045</v>
      </c>
      <c r="G806" s="9" t="str">
        <f t="shared" si="131"/>
        <v>1.55</v>
      </c>
      <c r="H806" s="10">
        <f t="shared" si="132"/>
        <v>57</v>
      </c>
      <c r="I806" s="6">
        <f t="shared" si="133"/>
        <v>16</v>
      </c>
    </row>
    <row r="807" spans="1:9" ht="18.75" customHeight="1" x14ac:dyDescent="0.2">
      <c r="A807" s="4" t="s">
        <v>1554</v>
      </c>
      <c r="B807" s="8" t="s">
        <v>1555</v>
      </c>
      <c r="C807" s="11" t="s">
        <v>2582</v>
      </c>
      <c r="D807" s="11" t="s">
        <v>3859</v>
      </c>
      <c r="E807" s="9">
        <v>560</v>
      </c>
      <c r="F807" s="9">
        <v>420</v>
      </c>
      <c r="G807" s="9" t="str">
        <f t="shared" si="131"/>
        <v>0.75</v>
      </c>
      <c r="H807" s="10">
        <f t="shared" si="132"/>
        <v>37</v>
      </c>
      <c r="I807" s="6">
        <f t="shared" si="133"/>
        <v>8</v>
      </c>
    </row>
    <row r="808" spans="1:9" ht="18.75" customHeight="1" x14ac:dyDescent="0.2">
      <c r="A808" s="4" t="s">
        <v>1542</v>
      </c>
      <c r="B808" s="8" t="s">
        <v>1543</v>
      </c>
      <c r="C808" s="11" t="s">
        <v>2574</v>
      </c>
      <c r="D808" s="11" t="s">
        <v>3860</v>
      </c>
      <c r="E808" s="9">
        <v>600</v>
      </c>
      <c r="F808" s="9">
        <v>495</v>
      </c>
      <c r="G808" s="9" t="str">
        <f t="shared" si="131"/>
        <v>0.83</v>
      </c>
      <c r="H808" s="10">
        <f t="shared" si="132"/>
        <v>40</v>
      </c>
      <c r="I808" s="6">
        <f t="shared" si="133"/>
        <v>8</v>
      </c>
    </row>
    <row r="809" spans="1:9" ht="18.75" customHeight="1" x14ac:dyDescent="0.2">
      <c r="A809" s="4" t="s">
        <v>1556</v>
      </c>
      <c r="B809" s="8" t="s">
        <v>1557</v>
      </c>
      <c r="C809" s="11" t="s">
        <v>2581</v>
      </c>
      <c r="D809" s="11" t="s">
        <v>3861</v>
      </c>
      <c r="E809" s="9">
        <v>680</v>
      </c>
      <c r="F809" s="9">
        <v>645</v>
      </c>
      <c r="G809" s="9" t="str">
        <f t="shared" si="131"/>
        <v>0.95</v>
      </c>
      <c r="H809" s="10">
        <f t="shared" si="132"/>
        <v>43</v>
      </c>
      <c r="I809" s="6">
        <f t="shared" si="133"/>
        <v>10</v>
      </c>
    </row>
    <row r="810" spans="1:9" ht="18.75" customHeight="1" x14ac:dyDescent="0.2">
      <c r="A810" s="4" t="s">
        <v>1550</v>
      </c>
      <c r="B810" s="8" t="s">
        <v>1551</v>
      </c>
      <c r="C810" s="11"/>
      <c r="D810" s="11" t="s">
        <v>3862</v>
      </c>
      <c r="E810" s="9">
        <v>3560</v>
      </c>
      <c r="F810" s="9">
        <v>6045</v>
      </c>
      <c r="G810" s="9" t="str">
        <f t="shared" si="131"/>
        <v>1.70</v>
      </c>
      <c r="H810" s="10">
        <f t="shared" si="132"/>
        <v>60</v>
      </c>
      <c r="I810" s="6">
        <f t="shared" si="133"/>
        <v>17</v>
      </c>
    </row>
    <row r="811" spans="1:9" ht="18.75" customHeight="1" x14ac:dyDescent="0.2">
      <c r="A811" s="4" t="s">
        <v>2300</v>
      </c>
      <c r="B811" s="8" t="s">
        <v>2301</v>
      </c>
      <c r="C811" s="11"/>
      <c r="D811" s="11" t="s">
        <v>3863</v>
      </c>
      <c r="E811" s="9">
        <v>1070</v>
      </c>
      <c r="F811" s="9">
        <v>120</v>
      </c>
      <c r="G811" s="9" t="str">
        <f t="shared" si="131"/>
        <v>0.11</v>
      </c>
      <c r="H811" s="10">
        <f t="shared" si="132"/>
        <v>6</v>
      </c>
      <c r="I811" s="6"/>
    </row>
    <row r="812" spans="1:9" ht="18.75" customHeight="1" x14ac:dyDescent="0.2">
      <c r="A812" s="4" t="s">
        <v>3050</v>
      </c>
      <c r="B812" s="8" t="s">
        <v>2302</v>
      </c>
      <c r="C812" s="11"/>
      <c r="D812" s="11" t="s">
        <v>3864</v>
      </c>
      <c r="E812" s="9">
        <v>1030</v>
      </c>
      <c r="F812" s="9">
        <v>120</v>
      </c>
      <c r="G812" s="9" t="str">
        <f t="shared" ref="G812" si="134">IF(E812=0,"∞",FIXED((F812/E812),2,0))</f>
        <v>0.12</v>
      </c>
      <c r="H812" s="10">
        <f t="shared" ref="H812" si="135">VALUE(IF(E812=0,90,FIXED((DEGREES(ATAN2(E812,F812))),0,0)))</f>
        <v>7</v>
      </c>
      <c r="I812" s="6"/>
    </row>
    <row r="813" spans="1:9" ht="18.75" customHeight="1" x14ac:dyDescent="0.2">
      <c r="A813" s="4" t="s">
        <v>2303</v>
      </c>
      <c r="B813" s="8" t="s">
        <v>2304</v>
      </c>
      <c r="C813" s="11"/>
      <c r="D813" s="11" t="s">
        <v>3865</v>
      </c>
      <c r="E813" s="9">
        <v>1110</v>
      </c>
      <c r="F813" s="9">
        <v>120</v>
      </c>
      <c r="G813" s="9" t="str">
        <f t="shared" si="131"/>
        <v>0.11</v>
      </c>
      <c r="H813" s="10">
        <f t="shared" si="132"/>
        <v>6</v>
      </c>
      <c r="I813" s="6"/>
    </row>
    <row r="814" spans="1:9" ht="18.75" customHeight="1" x14ac:dyDescent="0.2">
      <c r="A814" s="4" t="s">
        <v>1441</v>
      </c>
      <c r="B814" s="8" t="s">
        <v>1442</v>
      </c>
      <c r="C814" s="11"/>
      <c r="D814" s="11" t="s">
        <v>3866</v>
      </c>
      <c r="E814" s="9">
        <v>1080</v>
      </c>
      <c r="F814" s="9">
        <v>120</v>
      </c>
      <c r="G814" s="9" t="str">
        <f t="shared" si="131"/>
        <v>0.11</v>
      </c>
      <c r="H814" s="10">
        <f t="shared" si="132"/>
        <v>6</v>
      </c>
      <c r="I814" s="6"/>
    </row>
    <row r="815" spans="1:9" ht="18.75" customHeight="1" x14ac:dyDescent="0.2">
      <c r="A815" s="4" t="s">
        <v>2381</v>
      </c>
      <c r="B815" s="8" t="s">
        <v>2382</v>
      </c>
      <c r="C815" s="11"/>
      <c r="D815" s="11" t="s">
        <v>3867</v>
      </c>
      <c r="E815" s="9">
        <v>460</v>
      </c>
      <c r="F815" s="9">
        <v>500</v>
      </c>
      <c r="G815" s="9" t="str">
        <f t="shared" si="131"/>
        <v>1.09</v>
      </c>
      <c r="H815" s="10">
        <f t="shared" si="132"/>
        <v>47</v>
      </c>
      <c r="I815" s="6">
        <f t="shared" si="133"/>
        <v>11</v>
      </c>
    </row>
    <row r="816" spans="1:9" ht="18.75" customHeight="1" x14ac:dyDescent="0.2">
      <c r="A816" s="4" t="s">
        <v>2385</v>
      </c>
      <c r="B816" s="8" t="s">
        <v>2386</v>
      </c>
      <c r="C816" s="11"/>
      <c r="D816" s="11" t="s">
        <v>3868</v>
      </c>
      <c r="E816" s="9">
        <v>460</v>
      </c>
      <c r="F816" s="9">
        <v>1500</v>
      </c>
      <c r="G816" s="9" t="str">
        <f t="shared" si="131"/>
        <v>3.26</v>
      </c>
      <c r="H816" s="10">
        <f t="shared" si="132"/>
        <v>73</v>
      </c>
      <c r="I816" s="6" t="str">
        <f t="shared" si="133"/>
        <v>20以上</v>
      </c>
    </row>
    <row r="817" spans="1:9" ht="18.75" customHeight="1" x14ac:dyDescent="0.2">
      <c r="A817" s="4" t="s">
        <v>2383</v>
      </c>
      <c r="B817" s="8" t="s">
        <v>2384</v>
      </c>
      <c r="C817" s="11" t="s">
        <v>2580</v>
      </c>
      <c r="D817" s="11" t="s">
        <v>3869</v>
      </c>
      <c r="E817" s="9">
        <v>460</v>
      </c>
      <c r="F817" s="9">
        <v>1000</v>
      </c>
      <c r="G817" s="9" t="str">
        <f t="shared" si="131"/>
        <v>2.17</v>
      </c>
      <c r="H817" s="10">
        <f t="shared" si="132"/>
        <v>65</v>
      </c>
      <c r="I817" s="6" t="str">
        <f t="shared" si="133"/>
        <v>20以上</v>
      </c>
    </row>
    <row r="818" spans="1:9" ht="18.75" customHeight="1" x14ac:dyDescent="0.2">
      <c r="A818" s="4" t="s">
        <v>3141</v>
      </c>
      <c r="B818" s="8" t="s">
        <v>1504</v>
      </c>
      <c r="C818" s="11" t="s">
        <v>2579</v>
      </c>
      <c r="D818" s="11" t="s">
        <v>3870</v>
      </c>
      <c r="E818" s="9">
        <v>1240</v>
      </c>
      <c r="F818" s="9">
        <v>320</v>
      </c>
      <c r="G818" s="9" t="str">
        <f t="shared" si="131"/>
        <v>0.26</v>
      </c>
      <c r="H818" s="10">
        <f t="shared" si="132"/>
        <v>14</v>
      </c>
      <c r="I818" s="6"/>
    </row>
    <row r="819" spans="1:9" ht="18.75" customHeight="1" x14ac:dyDescent="0.2">
      <c r="A819" s="4" t="s">
        <v>2387</v>
      </c>
      <c r="B819" s="8" t="s">
        <v>2388</v>
      </c>
      <c r="C819" s="11"/>
      <c r="D819" s="11" t="s">
        <v>3871</v>
      </c>
      <c r="E819" s="9">
        <v>420</v>
      </c>
      <c r="F819" s="9">
        <v>950</v>
      </c>
      <c r="G819" s="9" t="str">
        <f t="shared" si="131"/>
        <v>2.26</v>
      </c>
      <c r="H819" s="10">
        <f t="shared" si="132"/>
        <v>66</v>
      </c>
      <c r="I819" s="6" t="str">
        <f t="shared" si="133"/>
        <v>20以上</v>
      </c>
    </row>
    <row r="820" spans="1:9" ht="18.75" customHeight="1" x14ac:dyDescent="0.2">
      <c r="A820" s="4" t="s">
        <v>1505</v>
      </c>
      <c r="B820" s="8" t="s">
        <v>1506</v>
      </c>
      <c r="C820" s="11"/>
      <c r="D820" s="11" t="s">
        <v>3872</v>
      </c>
      <c r="E820" s="9">
        <v>480</v>
      </c>
      <c r="F820" s="9">
        <v>770</v>
      </c>
      <c r="G820" s="9" t="str">
        <f t="shared" si="131"/>
        <v>1.60</v>
      </c>
      <c r="H820" s="10">
        <f t="shared" si="132"/>
        <v>58</v>
      </c>
      <c r="I820" s="6">
        <f t="shared" si="133"/>
        <v>16</v>
      </c>
    </row>
    <row r="821" spans="1:9" ht="18.75" customHeight="1" x14ac:dyDescent="0.2">
      <c r="A821" s="4" t="s">
        <v>3051</v>
      </c>
      <c r="B821" s="8" t="s">
        <v>1186</v>
      </c>
      <c r="C821" s="11"/>
      <c r="D821" s="11" t="s">
        <v>3873</v>
      </c>
      <c r="E821" s="9">
        <v>520</v>
      </c>
      <c r="F821" s="9">
        <v>1737</v>
      </c>
      <c r="G821" s="9" t="str">
        <f t="shared" ref="G821" si="136">IF(E821=0,"∞",FIXED((F821/E821),2,0))</f>
        <v>3.34</v>
      </c>
      <c r="H821" s="10">
        <f t="shared" ref="H821" si="137">VALUE(IF(E821=0,90,FIXED((DEGREES(ATAN2(E821,F821))),0,0)))</f>
        <v>73</v>
      </c>
      <c r="I821" s="6" t="str">
        <f t="shared" ref="I821" si="138">IF(E821=0,"",IF(F821/E821&gt;2,"20以上",VALUE(FIXED(G821*10,0,0))))</f>
        <v>20以上</v>
      </c>
    </row>
    <row r="822" spans="1:9" ht="18.75" customHeight="1" x14ac:dyDescent="0.2">
      <c r="A822" s="4" t="s">
        <v>3052</v>
      </c>
      <c r="B822" s="8" t="s">
        <v>2335</v>
      </c>
      <c r="C822" s="11"/>
      <c r="D822" s="11" t="s">
        <v>3874</v>
      </c>
      <c r="E822" s="9">
        <v>520</v>
      </c>
      <c r="F822" s="9">
        <v>1960</v>
      </c>
      <c r="G822" s="9" t="str">
        <f t="shared" ref="G822" si="139">IF(E822=0,"∞",FIXED((F822/E822),2,0))</f>
        <v>3.77</v>
      </c>
      <c r="H822" s="10">
        <v>75</v>
      </c>
      <c r="I822" s="6" t="str">
        <f t="shared" ref="I822" si="140">IF(E822=0,"",IF(F822/E822&gt;2,"20以上",VALUE(FIXED(G822*10,0,0))))</f>
        <v>20以上</v>
      </c>
    </row>
    <row r="823" spans="1:9" ht="18.75" customHeight="1" x14ac:dyDescent="0.2">
      <c r="A823" s="4" t="s">
        <v>1507</v>
      </c>
      <c r="B823" s="8" t="s">
        <v>1508</v>
      </c>
      <c r="C823" s="11"/>
      <c r="D823" s="11" t="s">
        <v>4481</v>
      </c>
      <c r="E823" s="9">
        <v>380</v>
      </c>
      <c r="F823" s="9">
        <v>870</v>
      </c>
      <c r="G823" s="9" t="str">
        <f t="shared" si="131"/>
        <v>2.29</v>
      </c>
      <c r="H823" s="10">
        <f t="shared" si="132"/>
        <v>66</v>
      </c>
      <c r="I823" s="6" t="str">
        <f t="shared" si="133"/>
        <v>20以上</v>
      </c>
    </row>
    <row r="824" spans="1:9" ht="18.75" customHeight="1" x14ac:dyDescent="0.2">
      <c r="A824" s="4" t="s">
        <v>2336</v>
      </c>
      <c r="B824" s="8" t="s">
        <v>2337</v>
      </c>
      <c r="C824" s="11"/>
      <c r="D824" s="11" t="s">
        <v>3875</v>
      </c>
      <c r="E824" s="9">
        <v>320</v>
      </c>
      <c r="F824" s="9">
        <v>1460</v>
      </c>
      <c r="G824" s="9" t="str">
        <f t="shared" si="131"/>
        <v>4.56</v>
      </c>
      <c r="H824" s="10">
        <f t="shared" si="132"/>
        <v>78</v>
      </c>
      <c r="I824" s="6" t="str">
        <f t="shared" si="133"/>
        <v>20以上</v>
      </c>
    </row>
    <row r="825" spans="1:9" ht="18.75" customHeight="1" x14ac:dyDescent="0.2">
      <c r="A825" s="4" t="s">
        <v>3053</v>
      </c>
      <c r="B825" s="8" t="s">
        <v>1566</v>
      </c>
      <c r="C825" s="11"/>
      <c r="D825" s="11" t="s">
        <v>3876</v>
      </c>
      <c r="E825" s="9">
        <v>400</v>
      </c>
      <c r="F825" s="9">
        <v>1555</v>
      </c>
      <c r="G825" s="9" t="str">
        <f t="shared" ref="G825" si="141">IF(E825=0,"∞",FIXED((F825/E825),2,0))</f>
        <v>3.89</v>
      </c>
      <c r="H825" s="10">
        <f t="shared" ref="H825" si="142">VALUE(IF(E825=0,90,FIXED((DEGREES(ATAN2(E825,F825))),0,0)))</f>
        <v>76</v>
      </c>
      <c r="I825" s="6" t="str">
        <f t="shared" ref="I825" si="143">IF(E825=0,"",IF(F825/E825&gt;2,"20以上",VALUE(FIXED(G825*10,0,0))))</f>
        <v>20以上</v>
      </c>
    </row>
    <row r="826" spans="1:9" ht="18.75" customHeight="1" x14ac:dyDescent="0.2">
      <c r="A826" s="4" t="s">
        <v>3142</v>
      </c>
      <c r="B826" s="8" t="s">
        <v>2463</v>
      </c>
      <c r="C826" s="11"/>
      <c r="D826" s="11" t="s">
        <v>3877</v>
      </c>
      <c r="E826" s="9">
        <v>605</v>
      </c>
      <c r="F826" s="9">
        <v>140</v>
      </c>
      <c r="G826" s="9" t="str">
        <f t="shared" si="131"/>
        <v>0.23</v>
      </c>
      <c r="H826" s="10">
        <f t="shared" si="132"/>
        <v>13</v>
      </c>
      <c r="I826" s="6">
        <f t="shared" si="133"/>
        <v>2</v>
      </c>
    </row>
    <row r="827" spans="1:9" ht="18.75" customHeight="1" x14ac:dyDescent="0.2">
      <c r="A827" s="4" t="s">
        <v>2338</v>
      </c>
      <c r="B827" s="8" t="s">
        <v>2339</v>
      </c>
      <c r="C827" s="11" t="s">
        <v>2578</v>
      </c>
      <c r="D827" s="11" t="s">
        <v>3878</v>
      </c>
      <c r="E827" s="9">
        <v>645</v>
      </c>
      <c r="F827" s="9">
        <v>370</v>
      </c>
      <c r="G827" s="9" t="str">
        <f t="shared" si="131"/>
        <v>0.57</v>
      </c>
      <c r="H827" s="10">
        <f t="shared" si="132"/>
        <v>30</v>
      </c>
      <c r="I827" s="6">
        <f t="shared" si="133"/>
        <v>6</v>
      </c>
    </row>
    <row r="828" spans="1:9" ht="18.75" customHeight="1" x14ac:dyDescent="0.2">
      <c r="A828" s="4" t="s">
        <v>2340</v>
      </c>
      <c r="B828" s="8" t="s">
        <v>2341</v>
      </c>
      <c r="C828" s="11"/>
      <c r="D828" s="11" t="s">
        <v>3879</v>
      </c>
      <c r="E828" s="9">
        <v>600</v>
      </c>
      <c r="F828" s="9">
        <v>243</v>
      </c>
      <c r="G828" s="9" t="str">
        <f t="shared" si="131"/>
        <v>0.41</v>
      </c>
      <c r="H828" s="10">
        <f t="shared" si="132"/>
        <v>22</v>
      </c>
      <c r="I828" s="6">
        <f t="shared" si="133"/>
        <v>4</v>
      </c>
    </row>
    <row r="829" spans="1:9" ht="18.75" customHeight="1" x14ac:dyDescent="0.2">
      <c r="A829" s="4" t="s">
        <v>2344</v>
      </c>
      <c r="B829" s="8" t="s">
        <v>2345</v>
      </c>
      <c r="C829" s="11" t="s">
        <v>2577</v>
      </c>
      <c r="D829" s="11" t="s">
        <v>3880</v>
      </c>
      <c r="E829" s="9">
        <v>660</v>
      </c>
      <c r="F829" s="9">
        <v>373</v>
      </c>
      <c r="G829" s="9" t="str">
        <f t="shared" si="131"/>
        <v>0.57</v>
      </c>
      <c r="H829" s="10">
        <f t="shared" si="132"/>
        <v>29</v>
      </c>
      <c r="I829" s="6">
        <f t="shared" si="133"/>
        <v>6</v>
      </c>
    </row>
    <row r="830" spans="1:9" ht="18.75" customHeight="1" x14ac:dyDescent="0.2">
      <c r="A830" s="4" t="s">
        <v>2342</v>
      </c>
      <c r="B830" s="8" t="s">
        <v>2343</v>
      </c>
      <c r="C830" s="11"/>
      <c r="D830" s="11" t="s">
        <v>3881</v>
      </c>
      <c r="E830" s="9">
        <v>660</v>
      </c>
      <c r="F830" s="9">
        <v>363</v>
      </c>
      <c r="G830" s="9" t="str">
        <f t="shared" si="131"/>
        <v>0.55</v>
      </c>
      <c r="H830" s="10">
        <f t="shared" si="132"/>
        <v>29</v>
      </c>
      <c r="I830" s="6">
        <f t="shared" si="133"/>
        <v>6</v>
      </c>
    </row>
    <row r="831" spans="1:9" ht="18.75" customHeight="1" x14ac:dyDescent="0.2">
      <c r="A831" s="4" t="s">
        <v>2502</v>
      </c>
      <c r="B831" s="8" t="s">
        <v>2470</v>
      </c>
      <c r="C831" s="11" t="s">
        <v>2471</v>
      </c>
      <c r="D831" s="11" t="s">
        <v>3882</v>
      </c>
      <c r="E831" s="9">
        <v>1140</v>
      </c>
      <c r="F831" s="9">
        <v>1320</v>
      </c>
      <c r="G831" s="9" t="str">
        <f t="shared" si="131"/>
        <v>1.16</v>
      </c>
      <c r="H831" s="10">
        <f t="shared" si="132"/>
        <v>49</v>
      </c>
      <c r="I831" s="6">
        <f t="shared" si="133"/>
        <v>12</v>
      </c>
    </row>
    <row r="832" spans="1:9" ht="18.75" customHeight="1" x14ac:dyDescent="0.2">
      <c r="A832" s="25" t="s">
        <v>3054</v>
      </c>
      <c r="B832" s="26" t="s">
        <v>803</v>
      </c>
      <c r="C832" s="27"/>
      <c r="D832" s="27" t="s">
        <v>3883</v>
      </c>
      <c r="E832" s="28">
        <v>1480</v>
      </c>
      <c r="F832" s="28">
        <v>1670</v>
      </c>
      <c r="G832" s="28" t="str">
        <f t="shared" ref="G832" si="144">IF(E832=0,"∞",FIXED((F832/E832),2,0))</f>
        <v>1.13</v>
      </c>
      <c r="H832" s="29">
        <f t="shared" ref="H832" si="145">VALUE(IF(E832=0,90,FIXED((DEGREES(ATAN2(E832,F832))),0,0)))</f>
        <v>48</v>
      </c>
      <c r="I832" s="30">
        <f t="shared" ref="I832" si="146">IF(E832=0,"",IF(F832/E832&gt;2,"20以上",VALUE(FIXED(G832*10,0,0))))</f>
        <v>11</v>
      </c>
    </row>
    <row r="833" spans="1:9" ht="18.75" customHeight="1" x14ac:dyDescent="0.2">
      <c r="A833" s="4" t="s">
        <v>2346</v>
      </c>
      <c r="B833" s="8" t="s">
        <v>2347</v>
      </c>
      <c r="C833" s="11"/>
      <c r="D833" s="11" t="s">
        <v>3884</v>
      </c>
      <c r="E833" s="9">
        <v>660</v>
      </c>
      <c r="F833" s="9">
        <v>370</v>
      </c>
      <c r="G833" s="9" t="str">
        <f t="shared" si="131"/>
        <v>0.56</v>
      </c>
      <c r="H833" s="10">
        <f t="shared" si="132"/>
        <v>29</v>
      </c>
      <c r="I833" s="6">
        <f t="shared" si="133"/>
        <v>6</v>
      </c>
    </row>
    <row r="834" spans="1:9" ht="18.75" customHeight="1" x14ac:dyDescent="0.2">
      <c r="A834" s="4" t="s">
        <v>3055</v>
      </c>
      <c r="B834" s="8" t="s">
        <v>2348</v>
      </c>
      <c r="C834" s="11"/>
      <c r="D834" s="11" t="s">
        <v>3885</v>
      </c>
      <c r="E834" s="9">
        <v>680</v>
      </c>
      <c r="F834" s="9">
        <v>390</v>
      </c>
      <c r="G834" s="9" t="str">
        <f t="shared" ref="G834" si="147">IF(E834=0,"∞",FIXED((F834/E834),2,0))</f>
        <v>0.57</v>
      </c>
      <c r="H834" s="10">
        <f t="shared" ref="H834" si="148">VALUE(IF(E834=0,90,FIXED((DEGREES(ATAN2(E834,F834))),0,0)))</f>
        <v>30</v>
      </c>
      <c r="I834" s="6">
        <f t="shared" ref="I834" si="149">IF(E834=0,"",IF(F834/E834&gt;2,"20以上",VALUE(FIXED(G834*10,0,0))))</f>
        <v>6</v>
      </c>
    </row>
    <row r="835" spans="1:9" ht="18.75" customHeight="1" x14ac:dyDescent="0.2">
      <c r="A835" s="4" t="s">
        <v>2349</v>
      </c>
      <c r="B835" s="8" t="s">
        <v>2350</v>
      </c>
      <c r="C835" s="11"/>
      <c r="D835" s="11" t="s">
        <v>3886</v>
      </c>
      <c r="E835" s="9">
        <v>320</v>
      </c>
      <c r="F835" s="9">
        <v>100</v>
      </c>
      <c r="G835" s="9" t="str">
        <f t="shared" si="131"/>
        <v>0.31</v>
      </c>
      <c r="H835" s="10">
        <f t="shared" si="132"/>
        <v>17</v>
      </c>
      <c r="I835" s="6"/>
    </row>
    <row r="836" spans="1:9" ht="18.75" customHeight="1" x14ac:dyDescent="0.2">
      <c r="A836" s="4" t="s">
        <v>801</v>
      </c>
      <c r="B836" s="8" t="s">
        <v>802</v>
      </c>
      <c r="C836" s="11"/>
      <c r="D836" s="11" t="s">
        <v>3887</v>
      </c>
      <c r="E836" s="9">
        <v>460</v>
      </c>
      <c r="F836" s="9">
        <v>425</v>
      </c>
      <c r="G836" s="9" t="str">
        <f t="shared" si="131"/>
        <v>0.92</v>
      </c>
      <c r="H836" s="10">
        <f t="shared" si="132"/>
        <v>43</v>
      </c>
      <c r="I836" s="6">
        <f t="shared" si="133"/>
        <v>9</v>
      </c>
    </row>
    <row r="837" spans="1:9" ht="18.75" customHeight="1" x14ac:dyDescent="0.2">
      <c r="A837" s="4" t="s">
        <v>2352</v>
      </c>
      <c r="B837" s="8" t="s">
        <v>2353</v>
      </c>
      <c r="C837" s="11"/>
      <c r="D837" s="11" t="s">
        <v>3888</v>
      </c>
      <c r="E837" s="9">
        <v>340</v>
      </c>
      <c r="F837" s="9">
        <v>720</v>
      </c>
      <c r="G837" s="9" t="str">
        <f t="shared" si="131"/>
        <v>2.12</v>
      </c>
      <c r="H837" s="10">
        <f t="shared" si="132"/>
        <v>65</v>
      </c>
      <c r="I837" s="6" t="str">
        <f t="shared" si="133"/>
        <v>20以上</v>
      </c>
    </row>
    <row r="838" spans="1:9" ht="18.75" customHeight="1" x14ac:dyDescent="0.2">
      <c r="A838" s="4" t="s">
        <v>2354</v>
      </c>
      <c r="B838" s="8" t="s">
        <v>2355</v>
      </c>
      <c r="C838" s="11"/>
      <c r="D838" s="11" t="s">
        <v>3889</v>
      </c>
      <c r="E838" s="9">
        <v>340</v>
      </c>
      <c r="F838" s="9">
        <v>100</v>
      </c>
      <c r="G838" s="9" t="str">
        <f t="shared" si="131"/>
        <v>0.29</v>
      </c>
      <c r="H838" s="10">
        <f t="shared" si="132"/>
        <v>16</v>
      </c>
      <c r="I838" s="6"/>
    </row>
    <row r="839" spans="1:9" ht="18.75" customHeight="1" x14ac:dyDescent="0.2">
      <c r="A839" s="4" t="s">
        <v>2356</v>
      </c>
      <c r="B839" s="8" t="s">
        <v>2357</v>
      </c>
      <c r="C839" s="11"/>
      <c r="D839" s="11" t="s">
        <v>3890</v>
      </c>
      <c r="E839" s="9">
        <v>360</v>
      </c>
      <c r="F839" s="9">
        <v>720</v>
      </c>
      <c r="G839" s="9" t="str">
        <f t="shared" si="131"/>
        <v>2.00</v>
      </c>
      <c r="H839" s="10">
        <f t="shared" si="132"/>
        <v>63</v>
      </c>
      <c r="I839" s="6">
        <f t="shared" si="133"/>
        <v>20</v>
      </c>
    </row>
    <row r="840" spans="1:9" ht="18.75" customHeight="1" x14ac:dyDescent="0.2">
      <c r="A840" s="4" t="s">
        <v>863</v>
      </c>
      <c r="B840" s="8" t="s">
        <v>864</v>
      </c>
      <c r="C840" s="11"/>
      <c r="D840" s="11" t="s">
        <v>3891</v>
      </c>
      <c r="E840" s="9">
        <v>740</v>
      </c>
      <c r="F840" s="9">
        <v>795</v>
      </c>
      <c r="G840" s="9" t="str">
        <f t="shared" si="131"/>
        <v>1.07</v>
      </c>
      <c r="H840" s="10">
        <f t="shared" si="132"/>
        <v>47</v>
      </c>
      <c r="I840" s="6">
        <f t="shared" si="133"/>
        <v>11</v>
      </c>
    </row>
    <row r="841" spans="1:9" ht="18.75" customHeight="1" x14ac:dyDescent="0.2">
      <c r="A841" s="4" t="s">
        <v>879</v>
      </c>
      <c r="B841" s="8" t="s">
        <v>880</v>
      </c>
      <c r="C841" s="11"/>
      <c r="D841" s="11" t="s">
        <v>3892</v>
      </c>
      <c r="E841" s="9">
        <v>4340</v>
      </c>
      <c r="F841" s="9">
        <v>7545</v>
      </c>
      <c r="G841" s="9" t="str">
        <f t="shared" si="131"/>
        <v>1.74</v>
      </c>
      <c r="H841" s="10">
        <f t="shared" si="132"/>
        <v>60</v>
      </c>
      <c r="I841" s="6">
        <f t="shared" si="133"/>
        <v>17</v>
      </c>
    </row>
    <row r="842" spans="1:9" ht="18.75" customHeight="1" x14ac:dyDescent="0.2">
      <c r="A842" s="4" t="s">
        <v>847</v>
      </c>
      <c r="B842" s="8" t="s">
        <v>848</v>
      </c>
      <c r="C842" s="11"/>
      <c r="D842" s="11" t="s">
        <v>3893</v>
      </c>
      <c r="E842" s="9">
        <v>780</v>
      </c>
      <c r="F842" s="9">
        <v>870</v>
      </c>
      <c r="G842" s="9" t="str">
        <f t="shared" si="131"/>
        <v>1.12</v>
      </c>
      <c r="H842" s="10">
        <f t="shared" si="132"/>
        <v>48</v>
      </c>
      <c r="I842" s="6">
        <f t="shared" si="133"/>
        <v>11</v>
      </c>
    </row>
    <row r="843" spans="1:9" ht="18.75" customHeight="1" x14ac:dyDescent="0.2">
      <c r="A843" s="4" t="s">
        <v>845</v>
      </c>
      <c r="B843" s="8" t="s">
        <v>846</v>
      </c>
      <c r="C843" s="11"/>
      <c r="D843" s="11" t="s">
        <v>3894</v>
      </c>
      <c r="E843" s="9">
        <v>820</v>
      </c>
      <c r="F843" s="9">
        <v>945</v>
      </c>
      <c r="G843" s="9" t="str">
        <f t="shared" si="131"/>
        <v>1.15</v>
      </c>
      <c r="H843" s="10">
        <f t="shared" si="132"/>
        <v>49</v>
      </c>
      <c r="I843" s="6">
        <f t="shared" si="133"/>
        <v>12</v>
      </c>
    </row>
    <row r="844" spans="1:9" ht="18.75" customHeight="1" x14ac:dyDescent="0.2">
      <c r="A844" s="4" t="s">
        <v>869</v>
      </c>
      <c r="B844" s="8" t="s">
        <v>870</v>
      </c>
      <c r="C844" s="11"/>
      <c r="D844" s="11" t="s">
        <v>3895</v>
      </c>
      <c r="E844" s="9">
        <v>860</v>
      </c>
      <c r="F844" s="9">
        <v>1020</v>
      </c>
      <c r="G844" s="9" t="str">
        <f t="shared" si="131"/>
        <v>1.19</v>
      </c>
      <c r="H844" s="10">
        <f t="shared" si="132"/>
        <v>50</v>
      </c>
      <c r="I844" s="6">
        <f t="shared" si="133"/>
        <v>12</v>
      </c>
    </row>
    <row r="845" spans="1:9" ht="18.75" customHeight="1" x14ac:dyDescent="0.2">
      <c r="A845" s="4" t="s">
        <v>887</v>
      </c>
      <c r="B845" s="8" t="s">
        <v>888</v>
      </c>
      <c r="C845" s="11"/>
      <c r="D845" s="11" t="s">
        <v>3896</v>
      </c>
      <c r="E845" s="9">
        <v>900</v>
      </c>
      <c r="F845" s="9">
        <v>1095</v>
      </c>
      <c r="G845" s="9" t="str">
        <f t="shared" si="131"/>
        <v>1.22</v>
      </c>
      <c r="H845" s="10">
        <f t="shared" si="132"/>
        <v>51</v>
      </c>
      <c r="I845" s="6">
        <f t="shared" si="133"/>
        <v>12</v>
      </c>
    </row>
    <row r="846" spans="1:9" ht="18.75" customHeight="1" x14ac:dyDescent="0.2">
      <c r="A846" s="4" t="s">
        <v>881</v>
      </c>
      <c r="B846" s="8" t="s">
        <v>882</v>
      </c>
      <c r="C846" s="11"/>
      <c r="D846" s="11" t="s">
        <v>3897</v>
      </c>
      <c r="E846" s="9">
        <v>940</v>
      </c>
      <c r="F846" s="9">
        <v>1170</v>
      </c>
      <c r="G846" s="9" t="str">
        <f t="shared" si="131"/>
        <v>1.24</v>
      </c>
      <c r="H846" s="10">
        <f t="shared" si="132"/>
        <v>51</v>
      </c>
      <c r="I846" s="6">
        <f t="shared" si="133"/>
        <v>12</v>
      </c>
    </row>
    <row r="847" spans="1:9" ht="18.75" customHeight="1" x14ac:dyDescent="0.2">
      <c r="A847" s="4" t="s">
        <v>883</v>
      </c>
      <c r="B847" s="8" t="s">
        <v>884</v>
      </c>
      <c r="C847" s="11"/>
      <c r="D847" s="11" t="s">
        <v>3898</v>
      </c>
      <c r="E847" s="9">
        <v>980</v>
      </c>
      <c r="F847" s="9">
        <v>1245</v>
      </c>
      <c r="G847" s="9" t="str">
        <f t="shared" si="131"/>
        <v>1.27</v>
      </c>
      <c r="H847" s="10">
        <f t="shared" si="132"/>
        <v>52</v>
      </c>
      <c r="I847" s="6">
        <f t="shared" si="133"/>
        <v>13</v>
      </c>
    </row>
    <row r="848" spans="1:9" ht="18.75" customHeight="1" x14ac:dyDescent="0.2">
      <c r="A848" s="4" t="s">
        <v>877</v>
      </c>
      <c r="B848" s="8" t="s">
        <v>878</v>
      </c>
      <c r="C848" s="11"/>
      <c r="D848" s="11" t="s">
        <v>3899</v>
      </c>
      <c r="E848" s="9">
        <v>1020</v>
      </c>
      <c r="F848" s="9">
        <v>1320</v>
      </c>
      <c r="G848" s="9" t="str">
        <f t="shared" si="131"/>
        <v>1.29</v>
      </c>
      <c r="H848" s="10">
        <f t="shared" si="132"/>
        <v>52</v>
      </c>
      <c r="I848" s="6">
        <f t="shared" si="133"/>
        <v>13</v>
      </c>
    </row>
    <row r="849" spans="1:9" ht="18.75" customHeight="1" x14ac:dyDescent="0.2">
      <c r="A849" s="4" t="s">
        <v>885</v>
      </c>
      <c r="B849" s="8" t="s">
        <v>886</v>
      </c>
      <c r="C849" s="11"/>
      <c r="D849" s="11" t="s">
        <v>3900</v>
      </c>
      <c r="E849" s="9">
        <v>1060</v>
      </c>
      <c r="F849" s="9">
        <v>1395</v>
      </c>
      <c r="G849" s="9" t="str">
        <f t="shared" si="131"/>
        <v>1.32</v>
      </c>
      <c r="H849" s="10">
        <f t="shared" si="132"/>
        <v>53</v>
      </c>
      <c r="I849" s="6">
        <f t="shared" si="133"/>
        <v>13</v>
      </c>
    </row>
    <row r="850" spans="1:9" ht="18.75" customHeight="1" x14ac:dyDescent="0.2">
      <c r="A850" s="4" t="s">
        <v>875</v>
      </c>
      <c r="B850" s="8" t="s">
        <v>876</v>
      </c>
      <c r="C850" s="11"/>
      <c r="D850" s="11" t="s">
        <v>3901</v>
      </c>
      <c r="E850" s="9">
        <v>420</v>
      </c>
      <c r="F850" s="9">
        <v>195</v>
      </c>
      <c r="G850" s="9" t="str">
        <f t="shared" si="131"/>
        <v>0.46</v>
      </c>
      <c r="H850" s="10">
        <f t="shared" si="132"/>
        <v>25</v>
      </c>
      <c r="I850" s="6">
        <f t="shared" si="133"/>
        <v>5</v>
      </c>
    </row>
    <row r="851" spans="1:9" ht="18.75" customHeight="1" x14ac:dyDescent="0.2">
      <c r="A851" s="4" t="s">
        <v>853</v>
      </c>
      <c r="B851" s="8" t="s">
        <v>854</v>
      </c>
      <c r="C851" s="11"/>
      <c r="D851" s="11" t="s">
        <v>3902</v>
      </c>
      <c r="E851" s="9">
        <v>1140</v>
      </c>
      <c r="F851" s="9">
        <v>1545</v>
      </c>
      <c r="G851" s="9" t="str">
        <f t="shared" ref="G851:G907" si="150">IF(E851=0,"∞",FIXED((F851/E851),2,0))</f>
        <v>1.36</v>
      </c>
      <c r="H851" s="10">
        <f t="shared" ref="H851:H907" si="151">VALUE(IF(E851=0,90,FIXED((DEGREES(ATAN2(E851,F851))),0,0)))</f>
        <v>54</v>
      </c>
      <c r="I851" s="6">
        <f t="shared" ref="I851:I907" si="152">IF(E851=0,"",IF(F851/E851&gt;2,"20以上",VALUE(FIXED(G851*10,0,0))))</f>
        <v>14</v>
      </c>
    </row>
    <row r="852" spans="1:9" ht="18.75" customHeight="1" x14ac:dyDescent="0.2">
      <c r="A852" s="4" t="s">
        <v>867</v>
      </c>
      <c r="B852" s="8" t="s">
        <v>868</v>
      </c>
      <c r="C852" s="11"/>
      <c r="D852" s="11" t="s">
        <v>3903</v>
      </c>
      <c r="E852" s="9">
        <v>1340</v>
      </c>
      <c r="F852" s="9">
        <v>1920</v>
      </c>
      <c r="G852" s="9" t="str">
        <f t="shared" si="150"/>
        <v>1.43</v>
      </c>
      <c r="H852" s="10">
        <f t="shared" si="151"/>
        <v>55</v>
      </c>
      <c r="I852" s="6">
        <f t="shared" si="152"/>
        <v>14</v>
      </c>
    </row>
    <row r="853" spans="1:9" ht="18.75" customHeight="1" x14ac:dyDescent="0.2">
      <c r="A853" s="4" t="s">
        <v>859</v>
      </c>
      <c r="B853" s="8" t="s">
        <v>860</v>
      </c>
      <c r="C853" s="11"/>
      <c r="D853" s="11" t="s">
        <v>3904</v>
      </c>
      <c r="E853" s="9">
        <v>1420</v>
      </c>
      <c r="F853" s="9">
        <v>2070</v>
      </c>
      <c r="G853" s="9" t="str">
        <f t="shared" si="150"/>
        <v>1.46</v>
      </c>
      <c r="H853" s="10">
        <f t="shared" si="151"/>
        <v>56</v>
      </c>
      <c r="I853" s="6">
        <f t="shared" si="152"/>
        <v>15</v>
      </c>
    </row>
    <row r="854" spans="1:9" ht="18.75" customHeight="1" x14ac:dyDescent="0.2">
      <c r="A854" s="4" t="s">
        <v>873</v>
      </c>
      <c r="B854" s="8" t="s">
        <v>874</v>
      </c>
      <c r="C854" s="11"/>
      <c r="D854" s="11" t="s">
        <v>3905</v>
      </c>
      <c r="E854" s="9">
        <v>1460</v>
      </c>
      <c r="F854" s="9">
        <v>2145</v>
      </c>
      <c r="G854" s="9" t="str">
        <f t="shared" si="150"/>
        <v>1.47</v>
      </c>
      <c r="H854" s="10">
        <f t="shared" si="151"/>
        <v>56</v>
      </c>
      <c r="I854" s="6">
        <f t="shared" si="152"/>
        <v>15</v>
      </c>
    </row>
    <row r="855" spans="1:9" ht="18.75" customHeight="1" x14ac:dyDescent="0.2">
      <c r="A855" s="4" t="s">
        <v>861</v>
      </c>
      <c r="B855" s="8" t="s">
        <v>862</v>
      </c>
      <c r="C855" s="11"/>
      <c r="D855" s="11" t="s">
        <v>3906</v>
      </c>
      <c r="E855" s="9">
        <v>1500</v>
      </c>
      <c r="F855" s="9">
        <v>2220</v>
      </c>
      <c r="G855" s="9" t="str">
        <f t="shared" si="150"/>
        <v>1.48</v>
      </c>
      <c r="H855" s="10">
        <f t="shared" si="151"/>
        <v>56</v>
      </c>
      <c r="I855" s="6">
        <f t="shared" si="152"/>
        <v>15</v>
      </c>
    </row>
    <row r="856" spans="1:9" ht="18.75" customHeight="1" x14ac:dyDescent="0.2">
      <c r="A856" s="4" t="s">
        <v>849</v>
      </c>
      <c r="B856" s="8" t="s">
        <v>850</v>
      </c>
      <c r="C856" s="11"/>
      <c r="D856" s="11" t="s">
        <v>3907</v>
      </c>
      <c r="E856" s="9">
        <v>460</v>
      </c>
      <c r="F856" s="9">
        <v>270</v>
      </c>
      <c r="G856" s="9" t="str">
        <f t="shared" si="150"/>
        <v>0.59</v>
      </c>
      <c r="H856" s="10">
        <f t="shared" si="151"/>
        <v>30</v>
      </c>
      <c r="I856" s="6">
        <f t="shared" si="152"/>
        <v>6</v>
      </c>
    </row>
    <row r="857" spans="1:9" ht="18.75" customHeight="1" x14ac:dyDescent="0.2">
      <c r="A857" s="4" t="s">
        <v>871</v>
      </c>
      <c r="B857" s="8" t="s">
        <v>872</v>
      </c>
      <c r="C857" s="11"/>
      <c r="D857" s="11" t="s">
        <v>3908</v>
      </c>
      <c r="E857" s="9">
        <v>1540</v>
      </c>
      <c r="F857" s="9">
        <v>2295</v>
      </c>
      <c r="G857" s="9" t="str">
        <f t="shared" si="150"/>
        <v>1.49</v>
      </c>
      <c r="H857" s="10">
        <f t="shared" si="151"/>
        <v>56</v>
      </c>
      <c r="I857" s="6">
        <f t="shared" si="152"/>
        <v>15</v>
      </c>
    </row>
    <row r="858" spans="1:9" ht="18.75" customHeight="1" x14ac:dyDescent="0.2">
      <c r="A858" s="4" t="s">
        <v>895</v>
      </c>
      <c r="B858" s="8" t="s">
        <v>896</v>
      </c>
      <c r="C858" s="11"/>
      <c r="D858" s="11" t="s">
        <v>3909</v>
      </c>
      <c r="E858" s="9">
        <v>500</v>
      </c>
      <c r="F858" s="9">
        <v>345</v>
      </c>
      <c r="G858" s="9" t="str">
        <f t="shared" si="150"/>
        <v>0.69</v>
      </c>
      <c r="H858" s="10">
        <f t="shared" si="151"/>
        <v>35</v>
      </c>
      <c r="I858" s="6">
        <f t="shared" si="152"/>
        <v>7</v>
      </c>
    </row>
    <row r="859" spans="1:9" ht="18.75" customHeight="1" x14ac:dyDescent="0.2">
      <c r="A859" s="4" t="s">
        <v>857</v>
      </c>
      <c r="B859" s="8" t="s">
        <v>858</v>
      </c>
      <c r="C859" s="11"/>
      <c r="D859" s="11" t="s">
        <v>3910</v>
      </c>
      <c r="E859" s="9">
        <v>1940</v>
      </c>
      <c r="F859" s="9">
        <v>3045</v>
      </c>
      <c r="G859" s="9" t="str">
        <f t="shared" si="150"/>
        <v>1.57</v>
      </c>
      <c r="H859" s="10">
        <f t="shared" si="151"/>
        <v>57</v>
      </c>
      <c r="I859" s="6">
        <f t="shared" si="152"/>
        <v>16</v>
      </c>
    </row>
    <row r="860" spans="1:9" ht="18.75" customHeight="1" x14ac:dyDescent="0.2">
      <c r="A860" s="4" t="s">
        <v>891</v>
      </c>
      <c r="B860" s="8" t="s">
        <v>892</v>
      </c>
      <c r="C860" s="11"/>
      <c r="D860" s="11" t="s">
        <v>3911</v>
      </c>
      <c r="E860" s="9">
        <v>540</v>
      </c>
      <c r="F860" s="9">
        <v>420</v>
      </c>
      <c r="G860" s="9" t="str">
        <f t="shared" si="150"/>
        <v>0.78</v>
      </c>
      <c r="H860" s="10">
        <f t="shared" si="151"/>
        <v>38</v>
      </c>
      <c r="I860" s="6">
        <f t="shared" si="152"/>
        <v>8</v>
      </c>
    </row>
    <row r="861" spans="1:9" ht="18.75" customHeight="1" x14ac:dyDescent="0.2">
      <c r="A861" s="4" t="s">
        <v>855</v>
      </c>
      <c r="B861" s="8" t="s">
        <v>856</v>
      </c>
      <c r="C861" s="11"/>
      <c r="D861" s="11" t="s">
        <v>3912</v>
      </c>
      <c r="E861" s="9">
        <v>2340</v>
      </c>
      <c r="F861" s="9">
        <v>3795</v>
      </c>
      <c r="G861" s="9" t="str">
        <f t="shared" si="150"/>
        <v>1.62</v>
      </c>
      <c r="H861" s="10">
        <f t="shared" si="151"/>
        <v>58</v>
      </c>
      <c r="I861" s="6">
        <f t="shared" si="152"/>
        <v>16</v>
      </c>
    </row>
    <row r="862" spans="1:9" ht="18.75" customHeight="1" x14ac:dyDescent="0.2">
      <c r="A862" s="4" t="s">
        <v>851</v>
      </c>
      <c r="B862" s="8" t="s">
        <v>852</v>
      </c>
      <c r="C862" s="11"/>
      <c r="D862" s="11" t="s">
        <v>3913</v>
      </c>
      <c r="E862" s="9">
        <v>2540</v>
      </c>
      <c r="F862" s="9">
        <v>4170</v>
      </c>
      <c r="G862" s="9" t="str">
        <f t="shared" si="150"/>
        <v>1.64</v>
      </c>
      <c r="H862" s="10">
        <f t="shared" si="151"/>
        <v>59</v>
      </c>
      <c r="I862" s="6">
        <f t="shared" si="152"/>
        <v>16</v>
      </c>
    </row>
    <row r="863" spans="1:9" ht="18.75" customHeight="1" x14ac:dyDescent="0.2">
      <c r="A863" s="4" t="s">
        <v>843</v>
      </c>
      <c r="B863" s="8" t="s">
        <v>844</v>
      </c>
      <c r="C863" s="11"/>
      <c r="D863" s="11" t="s">
        <v>3914</v>
      </c>
      <c r="E863" s="9">
        <v>580</v>
      </c>
      <c r="F863" s="9">
        <v>495</v>
      </c>
      <c r="G863" s="9" t="str">
        <f t="shared" si="150"/>
        <v>0.85</v>
      </c>
      <c r="H863" s="10">
        <f t="shared" si="151"/>
        <v>40</v>
      </c>
      <c r="I863" s="6">
        <f t="shared" si="152"/>
        <v>9</v>
      </c>
    </row>
    <row r="864" spans="1:9" ht="18.75" customHeight="1" x14ac:dyDescent="0.2">
      <c r="A864" s="4" t="s">
        <v>893</v>
      </c>
      <c r="B864" s="8" t="s">
        <v>894</v>
      </c>
      <c r="C864" s="11"/>
      <c r="D864" s="11" t="s">
        <v>3915</v>
      </c>
      <c r="E864" s="9">
        <v>2740</v>
      </c>
      <c r="F864" s="9">
        <v>4545</v>
      </c>
      <c r="G864" s="9" t="str">
        <f t="shared" si="150"/>
        <v>1.66</v>
      </c>
      <c r="H864" s="10">
        <f t="shared" si="151"/>
        <v>59</v>
      </c>
      <c r="I864" s="6">
        <f t="shared" si="152"/>
        <v>17</v>
      </c>
    </row>
    <row r="865" spans="1:9" ht="18.75" customHeight="1" x14ac:dyDescent="0.2">
      <c r="A865" s="4" t="s">
        <v>899</v>
      </c>
      <c r="B865" s="8" t="s">
        <v>900</v>
      </c>
      <c r="C865" s="11"/>
      <c r="D865" s="11" t="s">
        <v>3916</v>
      </c>
      <c r="E865" s="9">
        <v>3020</v>
      </c>
      <c r="F865" s="9">
        <v>4565</v>
      </c>
      <c r="G865" s="9" t="str">
        <f t="shared" si="150"/>
        <v>1.51</v>
      </c>
      <c r="H865" s="10">
        <f t="shared" si="151"/>
        <v>57</v>
      </c>
      <c r="I865" s="6"/>
    </row>
    <row r="866" spans="1:9" ht="18.75" customHeight="1" x14ac:dyDescent="0.2">
      <c r="A866" s="4" t="s">
        <v>889</v>
      </c>
      <c r="B866" s="8" t="s">
        <v>890</v>
      </c>
      <c r="C866" s="11"/>
      <c r="D866" s="11" t="s">
        <v>3917</v>
      </c>
      <c r="E866" s="9">
        <v>620</v>
      </c>
      <c r="F866" s="9">
        <v>570</v>
      </c>
      <c r="G866" s="9" t="str">
        <f t="shared" si="150"/>
        <v>0.92</v>
      </c>
      <c r="H866" s="10">
        <f t="shared" si="151"/>
        <v>43</v>
      </c>
      <c r="I866" s="6">
        <f t="shared" si="152"/>
        <v>9</v>
      </c>
    </row>
    <row r="867" spans="1:9" ht="18.75" customHeight="1" x14ac:dyDescent="0.2">
      <c r="A867" s="4" t="s">
        <v>897</v>
      </c>
      <c r="B867" s="8" t="s">
        <v>898</v>
      </c>
      <c r="C867" s="11"/>
      <c r="D867" s="11" t="s">
        <v>3918</v>
      </c>
      <c r="E867" s="9">
        <v>3540</v>
      </c>
      <c r="F867" s="9">
        <v>6045</v>
      </c>
      <c r="G867" s="9" t="str">
        <f t="shared" si="150"/>
        <v>1.71</v>
      </c>
      <c r="H867" s="10">
        <f t="shared" si="151"/>
        <v>60</v>
      </c>
      <c r="I867" s="6">
        <f t="shared" si="152"/>
        <v>17</v>
      </c>
    </row>
    <row r="868" spans="1:9" ht="18.75" customHeight="1" x14ac:dyDescent="0.2">
      <c r="A868" s="4" t="s">
        <v>865</v>
      </c>
      <c r="B868" s="8" t="s">
        <v>866</v>
      </c>
      <c r="C868" s="11"/>
      <c r="D868" s="11" t="s">
        <v>3919</v>
      </c>
      <c r="E868" s="9">
        <v>700</v>
      </c>
      <c r="F868" s="9">
        <v>720</v>
      </c>
      <c r="G868" s="9" t="str">
        <f t="shared" si="150"/>
        <v>1.03</v>
      </c>
      <c r="H868" s="10">
        <f t="shared" si="151"/>
        <v>46</v>
      </c>
      <c r="I868" s="6">
        <f t="shared" si="152"/>
        <v>10</v>
      </c>
    </row>
    <row r="869" spans="1:9" ht="18.75" customHeight="1" x14ac:dyDescent="0.2">
      <c r="A869" s="4" t="s">
        <v>806</v>
      </c>
      <c r="B869" s="8" t="s">
        <v>807</v>
      </c>
      <c r="C869" s="11" t="s">
        <v>2573</v>
      </c>
      <c r="D869" s="11" t="s">
        <v>3920</v>
      </c>
      <c r="E869" s="9">
        <v>720</v>
      </c>
      <c r="F869" s="9">
        <v>795</v>
      </c>
      <c r="G869" s="9" t="str">
        <f t="shared" si="150"/>
        <v>1.10</v>
      </c>
      <c r="H869" s="10">
        <f t="shared" si="151"/>
        <v>48</v>
      </c>
      <c r="I869" s="6">
        <f t="shared" si="152"/>
        <v>11</v>
      </c>
    </row>
    <row r="870" spans="1:9" ht="18.75" customHeight="1" x14ac:dyDescent="0.2">
      <c r="A870" s="4" t="s">
        <v>3056</v>
      </c>
      <c r="B870" s="8" t="s">
        <v>840</v>
      </c>
      <c r="C870" s="11"/>
      <c r="D870" s="11" t="s">
        <v>3921</v>
      </c>
      <c r="E870" s="9">
        <v>720</v>
      </c>
      <c r="F870" s="9">
        <v>995</v>
      </c>
      <c r="G870" s="9" t="str">
        <f t="shared" si="150"/>
        <v>1.38</v>
      </c>
      <c r="H870" s="10">
        <f t="shared" si="151"/>
        <v>54</v>
      </c>
      <c r="I870" s="6">
        <f t="shared" si="152"/>
        <v>14</v>
      </c>
    </row>
    <row r="871" spans="1:9" ht="18.75" customHeight="1" x14ac:dyDescent="0.2">
      <c r="A871" s="4" t="s">
        <v>822</v>
      </c>
      <c r="B871" s="8" t="s">
        <v>823</v>
      </c>
      <c r="C871" s="11" t="s">
        <v>2572</v>
      </c>
      <c r="D871" s="11" t="s">
        <v>3922</v>
      </c>
      <c r="E871" s="9">
        <v>800</v>
      </c>
      <c r="F871" s="9">
        <v>945</v>
      </c>
      <c r="G871" s="9" t="str">
        <f t="shared" si="150"/>
        <v>1.18</v>
      </c>
      <c r="H871" s="10">
        <f t="shared" si="151"/>
        <v>50</v>
      </c>
      <c r="I871" s="6">
        <f t="shared" si="152"/>
        <v>12</v>
      </c>
    </row>
    <row r="872" spans="1:9" ht="18.75" customHeight="1" x14ac:dyDescent="0.2">
      <c r="A872" s="4" t="s">
        <v>826</v>
      </c>
      <c r="B872" s="8" t="s">
        <v>827</v>
      </c>
      <c r="C872" s="11"/>
      <c r="D872" s="11" t="s">
        <v>3923</v>
      </c>
      <c r="E872" s="9">
        <v>880</v>
      </c>
      <c r="F872" s="9">
        <v>1095</v>
      </c>
      <c r="G872" s="9" t="str">
        <f t="shared" si="150"/>
        <v>1.24</v>
      </c>
      <c r="H872" s="10">
        <f t="shared" si="151"/>
        <v>51</v>
      </c>
      <c r="I872" s="6">
        <f t="shared" si="152"/>
        <v>12</v>
      </c>
    </row>
    <row r="873" spans="1:9" ht="18.75" customHeight="1" x14ac:dyDescent="0.2">
      <c r="A873" s="4" t="s">
        <v>820</v>
      </c>
      <c r="B873" s="8" t="s">
        <v>821</v>
      </c>
      <c r="C873" s="11" t="s">
        <v>2571</v>
      </c>
      <c r="D873" s="11" t="s">
        <v>3924</v>
      </c>
      <c r="E873" s="9">
        <v>920</v>
      </c>
      <c r="F873" s="9">
        <v>1170</v>
      </c>
      <c r="G873" s="9" t="str">
        <f t="shared" si="150"/>
        <v>1.27</v>
      </c>
      <c r="H873" s="10">
        <f t="shared" si="151"/>
        <v>52</v>
      </c>
      <c r="I873" s="6">
        <f t="shared" si="152"/>
        <v>13</v>
      </c>
    </row>
    <row r="874" spans="1:9" ht="18.75" customHeight="1" x14ac:dyDescent="0.2">
      <c r="A874" s="4" t="s">
        <v>804</v>
      </c>
      <c r="B874" s="8" t="s">
        <v>805</v>
      </c>
      <c r="C874" s="11"/>
      <c r="D874" s="11" t="s">
        <v>3925</v>
      </c>
      <c r="E874" s="9">
        <v>960</v>
      </c>
      <c r="F874" s="9">
        <v>1245</v>
      </c>
      <c r="G874" s="9" t="str">
        <f t="shared" si="150"/>
        <v>1.30</v>
      </c>
      <c r="H874" s="10">
        <f t="shared" si="151"/>
        <v>52</v>
      </c>
      <c r="I874" s="6">
        <f t="shared" si="152"/>
        <v>13</v>
      </c>
    </row>
    <row r="875" spans="1:9" ht="18.75" customHeight="1" x14ac:dyDescent="0.2">
      <c r="A875" s="4" t="s">
        <v>818</v>
      </c>
      <c r="B875" s="8" t="s">
        <v>819</v>
      </c>
      <c r="C875" s="11" t="s">
        <v>2570</v>
      </c>
      <c r="D875" s="11" t="s">
        <v>3926</v>
      </c>
      <c r="E875" s="9">
        <v>1000</v>
      </c>
      <c r="F875" s="9">
        <v>1320</v>
      </c>
      <c r="G875" s="9" t="str">
        <f t="shared" si="150"/>
        <v>1.32</v>
      </c>
      <c r="H875" s="10">
        <f t="shared" si="151"/>
        <v>53</v>
      </c>
      <c r="I875" s="6">
        <f t="shared" si="152"/>
        <v>13</v>
      </c>
    </row>
    <row r="876" spans="1:9" ht="18.75" customHeight="1" x14ac:dyDescent="0.2">
      <c r="A876" s="4" t="s">
        <v>830</v>
      </c>
      <c r="B876" s="8" t="s">
        <v>831</v>
      </c>
      <c r="C876" s="11"/>
      <c r="D876" s="11" t="s">
        <v>3927</v>
      </c>
      <c r="E876" s="9">
        <v>1040</v>
      </c>
      <c r="F876" s="9">
        <v>1395</v>
      </c>
      <c r="G876" s="9" t="str">
        <f t="shared" si="150"/>
        <v>1.34</v>
      </c>
      <c r="H876" s="10">
        <f t="shared" si="151"/>
        <v>53</v>
      </c>
      <c r="I876" s="6">
        <f t="shared" si="152"/>
        <v>13</v>
      </c>
    </row>
    <row r="877" spans="1:9" ht="18.75" customHeight="1" x14ac:dyDescent="0.2">
      <c r="A877" s="4" t="s">
        <v>812</v>
      </c>
      <c r="B877" s="8" t="s">
        <v>813</v>
      </c>
      <c r="C877" s="11" t="s">
        <v>2569</v>
      </c>
      <c r="D877" s="11" t="s">
        <v>3928</v>
      </c>
      <c r="E877" s="9">
        <v>400</v>
      </c>
      <c r="F877" s="9">
        <v>195</v>
      </c>
      <c r="G877" s="9" t="str">
        <f t="shared" si="150"/>
        <v>0.49</v>
      </c>
      <c r="H877" s="10">
        <f t="shared" si="151"/>
        <v>26</v>
      </c>
      <c r="I877" s="6">
        <f t="shared" si="152"/>
        <v>5</v>
      </c>
    </row>
    <row r="878" spans="1:9" ht="18.75" customHeight="1" x14ac:dyDescent="0.2">
      <c r="A878" s="4" t="s">
        <v>814</v>
      </c>
      <c r="B878" s="8" t="s">
        <v>815</v>
      </c>
      <c r="C878" s="11" t="s">
        <v>2568</v>
      </c>
      <c r="D878" s="11" t="s">
        <v>3929</v>
      </c>
      <c r="E878" s="9">
        <v>1120</v>
      </c>
      <c r="F878" s="9">
        <v>1545</v>
      </c>
      <c r="G878" s="9" t="str">
        <f t="shared" si="150"/>
        <v>1.38</v>
      </c>
      <c r="H878" s="10">
        <f t="shared" si="151"/>
        <v>54</v>
      </c>
      <c r="I878" s="6">
        <f t="shared" si="152"/>
        <v>14</v>
      </c>
    </row>
    <row r="879" spans="1:9" ht="18.75" customHeight="1" x14ac:dyDescent="0.2">
      <c r="A879" s="4" t="s">
        <v>816</v>
      </c>
      <c r="B879" s="8" t="s">
        <v>817</v>
      </c>
      <c r="C879" s="11"/>
      <c r="D879" s="11" t="s">
        <v>3930</v>
      </c>
      <c r="E879" s="9">
        <v>1280</v>
      </c>
      <c r="F879" s="9">
        <v>1845</v>
      </c>
      <c r="G879" s="9" t="str">
        <f t="shared" si="150"/>
        <v>1.44</v>
      </c>
      <c r="H879" s="10">
        <f t="shared" si="151"/>
        <v>55</v>
      </c>
      <c r="I879" s="6">
        <f t="shared" si="152"/>
        <v>14</v>
      </c>
    </row>
    <row r="880" spans="1:9" ht="18.75" customHeight="1" x14ac:dyDescent="0.2">
      <c r="A880" s="4" t="s">
        <v>834</v>
      </c>
      <c r="B880" s="8" t="s">
        <v>835</v>
      </c>
      <c r="C880" s="11" t="s">
        <v>2567</v>
      </c>
      <c r="D880" s="11" t="s">
        <v>3931</v>
      </c>
      <c r="E880" s="9">
        <v>1320</v>
      </c>
      <c r="F880" s="9">
        <v>1920</v>
      </c>
      <c r="G880" s="9" t="str">
        <f t="shared" si="150"/>
        <v>1.45</v>
      </c>
      <c r="H880" s="10">
        <f t="shared" si="151"/>
        <v>55</v>
      </c>
      <c r="I880" s="6">
        <f t="shared" si="152"/>
        <v>15</v>
      </c>
    </row>
    <row r="881" spans="1:9" ht="18.75" customHeight="1" x14ac:dyDescent="0.2">
      <c r="A881" s="4" t="s">
        <v>832</v>
      </c>
      <c r="B881" s="8" t="s">
        <v>833</v>
      </c>
      <c r="C881" s="11" t="s">
        <v>2566</v>
      </c>
      <c r="D881" s="11" t="s">
        <v>3932</v>
      </c>
      <c r="E881" s="9">
        <v>440</v>
      </c>
      <c r="F881" s="9">
        <v>270</v>
      </c>
      <c r="G881" s="9" t="str">
        <f t="shared" si="150"/>
        <v>0.61</v>
      </c>
      <c r="H881" s="10">
        <f t="shared" si="151"/>
        <v>32</v>
      </c>
      <c r="I881" s="6">
        <f t="shared" si="152"/>
        <v>6</v>
      </c>
    </row>
    <row r="882" spans="1:9" ht="18.75" customHeight="1" x14ac:dyDescent="0.2">
      <c r="A882" s="4" t="s">
        <v>836</v>
      </c>
      <c r="B882" s="8" t="s">
        <v>837</v>
      </c>
      <c r="C882" s="11" t="s">
        <v>2565</v>
      </c>
      <c r="D882" s="11" t="s">
        <v>3933</v>
      </c>
      <c r="E882" s="9">
        <v>1520</v>
      </c>
      <c r="F882" s="9">
        <v>2295</v>
      </c>
      <c r="G882" s="9" t="str">
        <f t="shared" si="150"/>
        <v>1.51</v>
      </c>
      <c r="H882" s="10">
        <f t="shared" si="151"/>
        <v>56</v>
      </c>
      <c r="I882" s="6">
        <f t="shared" si="152"/>
        <v>15</v>
      </c>
    </row>
    <row r="883" spans="1:9" ht="18.75" customHeight="1" x14ac:dyDescent="0.2">
      <c r="A883" s="4" t="s">
        <v>808</v>
      </c>
      <c r="B883" s="8" t="s">
        <v>809</v>
      </c>
      <c r="C883" s="11" t="s">
        <v>2564</v>
      </c>
      <c r="D883" s="11" t="s">
        <v>3934</v>
      </c>
      <c r="E883" s="9">
        <v>480</v>
      </c>
      <c r="F883" s="9">
        <v>345</v>
      </c>
      <c r="G883" s="9" t="str">
        <f t="shared" si="150"/>
        <v>0.72</v>
      </c>
      <c r="H883" s="10">
        <f t="shared" si="151"/>
        <v>36</v>
      </c>
      <c r="I883" s="6">
        <f t="shared" si="152"/>
        <v>7</v>
      </c>
    </row>
    <row r="884" spans="1:9" ht="18.75" customHeight="1" x14ac:dyDescent="0.2">
      <c r="A884" s="4" t="s">
        <v>810</v>
      </c>
      <c r="B884" s="8" t="s">
        <v>811</v>
      </c>
      <c r="C884" s="11"/>
      <c r="D884" s="11" t="s">
        <v>3935</v>
      </c>
      <c r="E884" s="9">
        <v>2120</v>
      </c>
      <c r="F884" s="9">
        <v>3420</v>
      </c>
      <c r="G884" s="9" t="str">
        <f t="shared" si="150"/>
        <v>1.61</v>
      </c>
      <c r="H884" s="10">
        <f t="shared" si="151"/>
        <v>58</v>
      </c>
      <c r="I884" s="6">
        <f t="shared" si="152"/>
        <v>16</v>
      </c>
    </row>
    <row r="885" spans="1:9" ht="18.75" customHeight="1" x14ac:dyDescent="0.2">
      <c r="A885" s="4" t="s">
        <v>838</v>
      </c>
      <c r="B885" s="8" t="s">
        <v>839</v>
      </c>
      <c r="C885" s="11" t="s">
        <v>2563</v>
      </c>
      <c r="D885" s="11" t="s">
        <v>3936</v>
      </c>
      <c r="E885" s="9">
        <v>520</v>
      </c>
      <c r="F885" s="9">
        <v>420</v>
      </c>
      <c r="G885" s="9" t="str">
        <f t="shared" si="150"/>
        <v>0.81</v>
      </c>
      <c r="H885" s="10">
        <f t="shared" si="151"/>
        <v>39</v>
      </c>
      <c r="I885" s="6">
        <f t="shared" si="152"/>
        <v>8</v>
      </c>
    </row>
    <row r="886" spans="1:9" ht="18.75" customHeight="1" x14ac:dyDescent="0.2">
      <c r="A886" s="4" t="s">
        <v>828</v>
      </c>
      <c r="B886" s="8" t="s">
        <v>829</v>
      </c>
      <c r="C886" s="11"/>
      <c r="D886" s="11" t="s">
        <v>3937</v>
      </c>
      <c r="E886" s="9">
        <v>560</v>
      </c>
      <c r="F886" s="9">
        <v>495</v>
      </c>
      <c r="G886" s="9" t="str">
        <f t="shared" si="150"/>
        <v>0.88</v>
      </c>
      <c r="H886" s="10">
        <f t="shared" si="151"/>
        <v>41</v>
      </c>
      <c r="I886" s="6">
        <f t="shared" si="152"/>
        <v>9</v>
      </c>
    </row>
    <row r="887" spans="1:9" ht="18.75" customHeight="1" x14ac:dyDescent="0.2">
      <c r="A887" s="4" t="s">
        <v>824</v>
      </c>
      <c r="B887" s="8" t="s">
        <v>825</v>
      </c>
      <c r="C887" s="11" t="s">
        <v>2562</v>
      </c>
      <c r="D887" s="11" t="s">
        <v>3938</v>
      </c>
      <c r="E887" s="9">
        <v>600</v>
      </c>
      <c r="F887" s="9">
        <v>570</v>
      </c>
      <c r="G887" s="9" t="str">
        <f t="shared" si="150"/>
        <v>0.95</v>
      </c>
      <c r="H887" s="10">
        <f t="shared" si="151"/>
        <v>44</v>
      </c>
      <c r="I887" s="6">
        <f t="shared" si="152"/>
        <v>10</v>
      </c>
    </row>
    <row r="888" spans="1:9" ht="18.75" customHeight="1" x14ac:dyDescent="0.2">
      <c r="A888" s="4" t="s">
        <v>841</v>
      </c>
      <c r="B888" s="8" t="s">
        <v>842</v>
      </c>
      <c r="C888" s="11"/>
      <c r="D888" s="11" t="s">
        <v>3939</v>
      </c>
      <c r="E888" s="9">
        <v>640</v>
      </c>
      <c r="F888" s="9">
        <v>845</v>
      </c>
      <c r="G888" s="9" t="str">
        <f t="shared" si="150"/>
        <v>1.32</v>
      </c>
      <c r="H888" s="10">
        <f t="shared" si="151"/>
        <v>53</v>
      </c>
      <c r="I888" s="6">
        <f t="shared" si="152"/>
        <v>13</v>
      </c>
    </row>
    <row r="889" spans="1:9" ht="18.75" customHeight="1" x14ac:dyDescent="0.2">
      <c r="A889" s="4" t="s">
        <v>799</v>
      </c>
      <c r="B889" s="8" t="s">
        <v>800</v>
      </c>
      <c r="C889" s="11"/>
      <c r="D889" s="11" t="s">
        <v>3940</v>
      </c>
      <c r="E889" s="9">
        <v>420</v>
      </c>
      <c r="F889" s="9">
        <v>410</v>
      </c>
      <c r="G889" s="9" t="str">
        <f t="shared" si="150"/>
        <v>0.98</v>
      </c>
      <c r="H889" s="10">
        <f t="shared" si="151"/>
        <v>44</v>
      </c>
      <c r="I889" s="6">
        <f t="shared" si="152"/>
        <v>10</v>
      </c>
    </row>
    <row r="890" spans="1:9" ht="18.75" customHeight="1" x14ac:dyDescent="0.2">
      <c r="A890" s="4" t="s">
        <v>3143</v>
      </c>
      <c r="B890" s="8" t="s">
        <v>2351</v>
      </c>
      <c r="C890" s="11"/>
      <c r="D890" s="11" t="s">
        <v>3941</v>
      </c>
      <c r="E890" s="9">
        <v>520</v>
      </c>
      <c r="F890" s="9">
        <v>715</v>
      </c>
      <c r="G890" s="9" t="str">
        <f t="shared" si="150"/>
        <v>1.38</v>
      </c>
      <c r="H890" s="10">
        <f t="shared" si="151"/>
        <v>54</v>
      </c>
      <c r="I890" s="6"/>
    </row>
    <row r="891" spans="1:9" ht="18.75" customHeight="1" x14ac:dyDescent="0.2">
      <c r="A891" s="4" t="s">
        <v>1099</v>
      </c>
      <c r="B891" s="8" t="s">
        <v>1100</v>
      </c>
      <c r="C891" s="11"/>
      <c r="D891" s="11" t="s">
        <v>3942</v>
      </c>
      <c r="E891" s="9">
        <v>440</v>
      </c>
      <c r="F891" s="9">
        <v>410</v>
      </c>
      <c r="G891" s="9" t="str">
        <f t="shared" si="150"/>
        <v>0.93</v>
      </c>
      <c r="H891" s="10">
        <f t="shared" si="151"/>
        <v>43</v>
      </c>
      <c r="I891" s="6">
        <f t="shared" si="152"/>
        <v>9</v>
      </c>
    </row>
    <row r="892" spans="1:9" ht="18.75" customHeight="1" x14ac:dyDescent="0.2">
      <c r="A892" s="25" t="s">
        <v>3057</v>
      </c>
      <c r="B892" s="26" t="s">
        <v>779</v>
      </c>
      <c r="C892" s="27"/>
      <c r="D892" s="27" t="s">
        <v>3943</v>
      </c>
      <c r="E892" s="28">
        <v>1340</v>
      </c>
      <c r="F892" s="28">
        <v>1921</v>
      </c>
      <c r="G892" s="28" t="str">
        <f t="shared" ref="G892" si="153">IF(E892=0,"∞",FIXED((F892/E892),2,0))</f>
        <v>1.43</v>
      </c>
      <c r="H892" s="29">
        <f t="shared" ref="H892" si="154">VALUE(IF(E892=0,90,FIXED((DEGREES(ATAN2(E892,F892))),0,0)))</f>
        <v>55</v>
      </c>
      <c r="I892" s="30">
        <f t="shared" ref="I892" si="155">IF(E892=0,"",IF(F892/E892&gt;2,"20以上",VALUE(FIXED(G892*10,0,0))))</f>
        <v>14</v>
      </c>
    </row>
    <row r="893" spans="1:9" ht="18.75" customHeight="1" x14ac:dyDescent="0.2">
      <c r="A893" s="4" t="s">
        <v>2358</v>
      </c>
      <c r="B893" s="8" t="s">
        <v>2359</v>
      </c>
      <c r="C893" s="11"/>
      <c r="D893" s="11" t="s">
        <v>3944</v>
      </c>
      <c r="E893" s="9">
        <v>300</v>
      </c>
      <c r="F893" s="9">
        <v>120</v>
      </c>
      <c r="G893" s="9" t="str">
        <f t="shared" si="150"/>
        <v>0.40</v>
      </c>
      <c r="H893" s="10">
        <f t="shared" si="151"/>
        <v>22</v>
      </c>
      <c r="I893" s="6"/>
    </row>
    <row r="894" spans="1:9" ht="18.75" customHeight="1" x14ac:dyDescent="0.2">
      <c r="A894" s="4" t="s">
        <v>2360</v>
      </c>
      <c r="B894" s="8" t="s">
        <v>2361</v>
      </c>
      <c r="C894" s="11"/>
      <c r="D894" s="11" t="s">
        <v>3945</v>
      </c>
      <c r="E894" s="9">
        <v>280</v>
      </c>
      <c r="F894" s="9">
        <v>120</v>
      </c>
      <c r="G894" s="9" t="str">
        <f t="shared" si="150"/>
        <v>0.43</v>
      </c>
      <c r="H894" s="10">
        <f t="shared" si="151"/>
        <v>23</v>
      </c>
      <c r="I894" s="6"/>
    </row>
    <row r="895" spans="1:9" ht="18.75" customHeight="1" x14ac:dyDescent="0.2">
      <c r="A895" s="4" t="s">
        <v>2362</v>
      </c>
      <c r="B895" s="8" t="s">
        <v>2363</v>
      </c>
      <c r="C895" s="11"/>
      <c r="D895" s="11" t="s">
        <v>4482</v>
      </c>
      <c r="E895" s="9">
        <v>500</v>
      </c>
      <c r="F895" s="9">
        <v>120</v>
      </c>
      <c r="G895" s="9" t="str">
        <f t="shared" si="150"/>
        <v>0.24</v>
      </c>
      <c r="H895" s="10">
        <f t="shared" si="151"/>
        <v>13</v>
      </c>
      <c r="I895" s="6"/>
    </row>
    <row r="896" spans="1:9" ht="18.75" customHeight="1" x14ac:dyDescent="0.2">
      <c r="A896" s="4" t="s">
        <v>1466</v>
      </c>
      <c r="B896" s="8" t="s">
        <v>1467</v>
      </c>
      <c r="C896" s="11"/>
      <c r="D896" s="11" t="s">
        <v>3946</v>
      </c>
      <c r="E896" s="9">
        <v>60</v>
      </c>
      <c r="F896" s="9">
        <v>320</v>
      </c>
      <c r="G896" s="9" t="str">
        <f t="shared" si="150"/>
        <v>5.33</v>
      </c>
      <c r="H896" s="10">
        <f t="shared" si="151"/>
        <v>79</v>
      </c>
      <c r="I896" s="6"/>
    </row>
    <row r="897" spans="1:9" ht="18.75" customHeight="1" x14ac:dyDescent="0.2">
      <c r="A897" s="4" t="s">
        <v>1567</v>
      </c>
      <c r="B897" s="8" t="s">
        <v>1568</v>
      </c>
      <c r="C897" s="11"/>
      <c r="D897" s="11" t="s">
        <v>3947</v>
      </c>
      <c r="E897" s="33">
        <v>240</v>
      </c>
      <c r="F897" s="33">
        <v>700</v>
      </c>
      <c r="G897" s="9" t="str">
        <f t="shared" ref="G897" si="156">IF(E897=0,"∞",FIXED((F897/E897),2,0))</f>
        <v>2.92</v>
      </c>
      <c r="H897" s="10">
        <f t="shared" ref="H897" si="157">VALUE(IF(E897=0,90,FIXED((DEGREES(ATAN2(E897,F897))),0,0)))</f>
        <v>71</v>
      </c>
      <c r="I897" s="6"/>
    </row>
    <row r="898" spans="1:9" ht="18.75" customHeight="1" x14ac:dyDescent="0.2">
      <c r="A898" s="4" t="s">
        <v>2195</v>
      </c>
      <c r="B898" s="8" t="s">
        <v>2196</v>
      </c>
      <c r="C898" s="11"/>
      <c r="D898" s="11" t="s">
        <v>3948</v>
      </c>
      <c r="E898" s="33">
        <v>160</v>
      </c>
      <c r="F898" s="33">
        <v>920</v>
      </c>
      <c r="G898" s="9" t="str">
        <f t="shared" ref="G898" si="158">IF(E898=0,"∞",FIXED((F898/E898),2,0))</f>
        <v>5.75</v>
      </c>
      <c r="H898" s="10">
        <f t="shared" ref="H898" si="159">VALUE(IF(E898=0,90,FIXED((DEGREES(ATAN2(E898,F898))),0,0)))</f>
        <v>80</v>
      </c>
      <c r="I898" s="6"/>
    </row>
    <row r="899" spans="1:9" ht="18.75" customHeight="1" x14ac:dyDescent="0.2">
      <c r="A899" s="4" t="s">
        <v>1569</v>
      </c>
      <c r="B899" s="8" t="s">
        <v>1570</v>
      </c>
      <c r="C899" s="11"/>
      <c r="D899" s="11" t="s">
        <v>3949</v>
      </c>
      <c r="E899" s="9">
        <v>640</v>
      </c>
      <c r="F899" s="9">
        <v>0</v>
      </c>
      <c r="G899" s="9" t="str">
        <f t="shared" ref="G899" si="160">IF(E899=0,"∞",FIXED((F899/E899),2,0))</f>
        <v>0.00</v>
      </c>
      <c r="H899" s="10">
        <f t="shared" ref="H899" si="161">VALUE(IF(E899=0,90,FIXED((DEGREES(ATAN2(E899,F899))),0,0)))</f>
        <v>0</v>
      </c>
      <c r="I899" s="6"/>
    </row>
    <row r="900" spans="1:9" ht="18.75" customHeight="1" x14ac:dyDescent="0.2">
      <c r="A900" s="4" t="s">
        <v>1571</v>
      </c>
      <c r="B900" s="8" t="s">
        <v>1572</v>
      </c>
      <c r="C900" s="11"/>
      <c r="D900" s="11" t="s">
        <v>3950</v>
      </c>
      <c r="E900" s="9">
        <v>520</v>
      </c>
      <c r="F900" s="9">
        <v>150</v>
      </c>
      <c r="G900" s="9" t="str">
        <f t="shared" si="150"/>
        <v>0.29</v>
      </c>
      <c r="H900" s="10">
        <f t="shared" si="151"/>
        <v>16</v>
      </c>
      <c r="I900" s="6"/>
    </row>
    <row r="901" spans="1:9" ht="18.75" customHeight="1" x14ac:dyDescent="0.2">
      <c r="A901" s="4" t="s">
        <v>2305</v>
      </c>
      <c r="B901" s="8" t="s">
        <v>2306</v>
      </c>
      <c r="C901" s="11"/>
      <c r="D901" s="11" t="s">
        <v>3951</v>
      </c>
      <c r="E901" s="9">
        <v>120</v>
      </c>
      <c r="F901" s="9">
        <v>600</v>
      </c>
      <c r="G901" s="9" t="str">
        <f t="shared" si="150"/>
        <v>5.00</v>
      </c>
      <c r="H901" s="10">
        <f t="shared" si="151"/>
        <v>79</v>
      </c>
      <c r="I901" s="6"/>
    </row>
    <row r="902" spans="1:9" ht="18.75" customHeight="1" x14ac:dyDescent="0.2">
      <c r="A902" s="4" t="s">
        <v>1573</v>
      </c>
      <c r="B902" s="8" t="s">
        <v>1574</v>
      </c>
      <c r="C902" s="11"/>
      <c r="D902" s="11" t="s">
        <v>3952</v>
      </c>
      <c r="E902" s="9">
        <v>120</v>
      </c>
      <c r="F902" s="9">
        <v>154</v>
      </c>
      <c r="G902" s="9" t="str">
        <f t="shared" si="150"/>
        <v>1.28</v>
      </c>
      <c r="H902" s="10">
        <f t="shared" si="151"/>
        <v>52</v>
      </c>
      <c r="I902" s="6"/>
    </row>
    <row r="903" spans="1:9" ht="18.75" customHeight="1" x14ac:dyDescent="0.2">
      <c r="A903" s="4" t="s">
        <v>1575</v>
      </c>
      <c r="B903" s="8" t="s">
        <v>1576</v>
      </c>
      <c r="C903" s="11"/>
      <c r="D903" s="11" t="s">
        <v>3953</v>
      </c>
      <c r="E903" s="9">
        <v>120</v>
      </c>
      <c r="F903" s="9">
        <v>654</v>
      </c>
      <c r="G903" s="9" t="str">
        <f t="shared" si="150"/>
        <v>5.45</v>
      </c>
      <c r="H903" s="10">
        <f t="shared" si="151"/>
        <v>80</v>
      </c>
      <c r="I903" s="6"/>
    </row>
    <row r="904" spans="1:9" ht="18.75" customHeight="1" x14ac:dyDescent="0.2">
      <c r="A904" s="4" t="s">
        <v>1228</v>
      </c>
      <c r="B904" s="8" t="s">
        <v>1229</v>
      </c>
      <c r="C904" s="11"/>
      <c r="D904" s="11" t="s">
        <v>3954</v>
      </c>
      <c r="E904" s="9">
        <v>547</v>
      </c>
      <c r="F904" s="9">
        <v>183</v>
      </c>
      <c r="G904" s="9" t="str">
        <f t="shared" ref="G904" si="162">IF(E904=0,"∞",FIXED((F904/E904),2,0))</f>
        <v>0.33</v>
      </c>
      <c r="H904" s="10">
        <f t="shared" ref="H904" si="163">VALUE(IF(E904=0,90,FIXED((DEGREES(ATAN2(E904,F904))),0,0)))</f>
        <v>18</v>
      </c>
      <c r="I904" s="6"/>
    </row>
    <row r="905" spans="1:9" ht="18.75" customHeight="1" x14ac:dyDescent="0.2">
      <c r="A905" s="4" t="s">
        <v>371</v>
      </c>
      <c r="B905" s="8" t="s">
        <v>372</v>
      </c>
      <c r="C905" s="11"/>
      <c r="D905" s="11" t="s">
        <v>3955</v>
      </c>
      <c r="E905" s="9">
        <v>1140</v>
      </c>
      <c r="F905" s="9">
        <v>192</v>
      </c>
      <c r="G905" s="9" t="str">
        <f t="shared" ref="G905" si="164">IF(E905=0,"∞",FIXED((F905/E905),2,0))</f>
        <v>0.17</v>
      </c>
      <c r="H905" s="10">
        <f t="shared" ref="H905" si="165">VALUE(IF(E905=0,90,FIXED((DEGREES(ATAN2(E905,F905))),0,0)))</f>
        <v>10</v>
      </c>
      <c r="I905" s="6"/>
    </row>
    <row r="906" spans="1:9" ht="18.75" customHeight="1" x14ac:dyDescent="0.2">
      <c r="A906" s="4" t="s">
        <v>1577</v>
      </c>
      <c r="B906" s="8" t="s">
        <v>1578</v>
      </c>
      <c r="C906" s="11"/>
      <c r="D906" s="11" t="s">
        <v>3956</v>
      </c>
      <c r="E906" s="9">
        <v>40</v>
      </c>
      <c r="F906" s="9">
        <v>320</v>
      </c>
      <c r="G906" s="9" t="str">
        <f t="shared" si="150"/>
        <v>8.00</v>
      </c>
      <c r="H906" s="10">
        <f t="shared" si="151"/>
        <v>83</v>
      </c>
      <c r="I906" s="6"/>
    </row>
    <row r="907" spans="1:9" ht="18.75" customHeight="1" x14ac:dyDescent="0.2">
      <c r="A907" s="4" t="s">
        <v>228</v>
      </c>
      <c r="B907" s="8" t="s">
        <v>229</v>
      </c>
      <c r="C907" s="11"/>
      <c r="D907" s="11" t="s">
        <v>3957</v>
      </c>
      <c r="E907" s="9">
        <v>400</v>
      </c>
      <c r="F907" s="9">
        <v>300</v>
      </c>
      <c r="G907" s="9" t="str">
        <f t="shared" si="150"/>
        <v>0.75</v>
      </c>
      <c r="H907" s="10">
        <f t="shared" si="151"/>
        <v>37</v>
      </c>
      <c r="I907" s="6">
        <f t="shared" si="152"/>
        <v>8</v>
      </c>
    </row>
    <row r="908" spans="1:9" ht="18.75" customHeight="1" x14ac:dyDescent="0.2">
      <c r="A908" s="4" t="s">
        <v>1579</v>
      </c>
      <c r="B908" s="8" t="s">
        <v>1580</v>
      </c>
      <c r="C908" s="11"/>
      <c r="D908" s="11" t="s">
        <v>3958</v>
      </c>
      <c r="E908" s="9">
        <v>180</v>
      </c>
      <c r="F908" s="9">
        <v>285</v>
      </c>
      <c r="G908" s="9" t="str">
        <f t="shared" ref="G908" si="166">IF(E908=0,"∞",FIXED((F908/E908),2,0))</f>
        <v>1.58</v>
      </c>
      <c r="H908" s="10">
        <f t="shared" ref="H908" si="167">VALUE(IF(E908=0,90,FIXED((DEGREES(ATAN2(E908,F908))),0,0)))</f>
        <v>58</v>
      </c>
      <c r="I908" s="6"/>
    </row>
    <row r="909" spans="1:9" ht="18.75" customHeight="1" x14ac:dyDescent="0.2">
      <c r="A909" s="4" t="s">
        <v>1581</v>
      </c>
      <c r="B909" s="8" t="s">
        <v>1582</v>
      </c>
      <c r="C909" s="11"/>
      <c r="D909" s="11" t="s">
        <v>3959</v>
      </c>
      <c r="E909" s="9">
        <v>80</v>
      </c>
      <c r="F909" s="9">
        <v>170</v>
      </c>
      <c r="G909" s="9" t="str">
        <f t="shared" ref="G909:G970" si="168">IF(E909=0,"∞",FIXED((F909/E909),2,0))</f>
        <v>2.13</v>
      </c>
      <c r="H909" s="10">
        <f t="shared" ref="H909:H970" si="169">VALUE(IF(E909=0,90,FIXED((DEGREES(ATAN2(E909,F909))),0,0)))</f>
        <v>65</v>
      </c>
      <c r="I909" s="6"/>
    </row>
    <row r="910" spans="1:9" ht="18.75" customHeight="1" x14ac:dyDescent="0.2">
      <c r="A910" s="4" t="s">
        <v>1585</v>
      </c>
      <c r="B910" s="8" t="s">
        <v>1586</v>
      </c>
      <c r="C910" s="11"/>
      <c r="D910" s="11" t="s">
        <v>3960</v>
      </c>
      <c r="E910" s="9">
        <v>160</v>
      </c>
      <c r="F910" s="9">
        <v>740</v>
      </c>
      <c r="G910" s="9" t="str">
        <f t="shared" si="168"/>
        <v>4.63</v>
      </c>
      <c r="H910" s="10">
        <f t="shared" si="169"/>
        <v>78</v>
      </c>
      <c r="I910" s="6"/>
    </row>
    <row r="911" spans="1:9" ht="18.75" customHeight="1" x14ac:dyDescent="0.2">
      <c r="A911" s="4" t="s">
        <v>1583</v>
      </c>
      <c r="B911" s="8" t="s">
        <v>1584</v>
      </c>
      <c r="C911" s="11"/>
      <c r="D911" s="11" t="s">
        <v>3961</v>
      </c>
      <c r="E911" s="9">
        <v>80</v>
      </c>
      <c r="F911" s="9">
        <v>570</v>
      </c>
      <c r="G911" s="9" t="str">
        <f t="shared" si="168"/>
        <v>7.13</v>
      </c>
      <c r="H911" s="10">
        <f t="shared" si="169"/>
        <v>82</v>
      </c>
      <c r="I911" s="6"/>
    </row>
    <row r="912" spans="1:9" ht="18.75" customHeight="1" x14ac:dyDescent="0.2">
      <c r="A912" s="4" t="s">
        <v>1587</v>
      </c>
      <c r="B912" s="8" t="s">
        <v>1588</v>
      </c>
      <c r="C912" s="11"/>
      <c r="D912" s="11" t="s">
        <v>3962</v>
      </c>
      <c r="E912" s="9">
        <v>640</v>
      </c>
      <c r="F912" s="9">
        <v>140</v>
      </c>
      <c r="G912" s="9" t="str">
        <f t="shared" si="168"/>
        <v>0.22</v>
      </c>
      <c r="H912" s="10">
        <f t="shared" si="169"/>
        <v>12</v>
      </c>
      <c r="I912" s="6"/>
    </row>
    <row r="913" spans="1:9" ht="18.75" customHeight="1" x14ac:dyDescent="0.2">
      <c r="A913" s="4" t="s">
        <v>1589</v>
      </c>
      <c r="B913" s="8" t="s">
        <v>1590</v>
      </c>
      <c r="C913" s="11"/>
      <c r="D913" s="11" t="s">
        <v>3963</v>
      </c>
      <c r="E913" s="9">
        <v>1140</v>
      </c>
      <c r="F913" s="9">
        <v>186</v>
      </c>
      <c r="G913" s="9" t="str">
        <f t="shared" si="168"/>
        <v>0.16</v>
      </c>
      <c r="H913" s="10">
        <f t="shared" si="169"/>
        <v>9</v>
      </c>
      <c r="I913" s="6"/>
    </row>
    <row r="914" spans="1:9" ht="18.75" customHeight="1" x14ac:dyDescent="0.2">
      <c r="A914" s="4" t="s">
        <v>1591</v>
      </c>
      <c r="B914" s="8" t="s">
        <v>1592</v>
      </c>
      <c r="C914" s="11"/>
      <c r="D914" s="11" t="s">
        <v>3964</v>
      </c>
      <c r="E914" s="9">
        <v>4100</v>
      </c>
      <c r="F914" s="9">
        <v>980</v>
      </c>
      <c r="G914" s="9" t="str">
        <f t="shared" ref="G914" si="170">IF(E914=0,"∞",FIXED((F914/E914),2,0))</f>
        <v>0.24</v>
      </c>
      <c r="H914" s="10">
        <f t="shared" ref="H914" si="171">VALUE(IF(E914=0,90,FIXED((DEGREES(ATAN2(E914,F914))),0,0)))</f>
        <v>13</v>
      </c>
      <c r="I914" s="6">
        <f t="shared" ref="I914" si="172">IF(E914=0,"",IF(F914/E914&gt;2,"20以上",VALUE(FIXED(G914*10,0,0))))</f>
        <v>2</v>
      </c>
    </row>
    <row r="915" spans="1:9" ht="18.75" customHeight="1" x14ac:dyDescent="0.2">
      <c r="A915" s="4" t="s">
        <v>1593</v>
      </c>
      <c r="B915" s="8" t="s">
        <v>1594</v>
      </c>
      <c r="C915" s="11"/>
      <c r="D915" s="11" t="s">
        <v>3965</v>
      </c>
      <c r="E915" s="9">
        <v>4200</v>
      </c>
      <c r="F915" s="9">
        <v>1000</v>
      </c>
      <c r="G915" s="9" t="str">
        <f t="shared" si="168"/>
        <v>0.24</v>
      </c>
      <c r="H915" s="10">
        <f t="shared" si="169"/>
        <v>13</v>
      </c>
      <c r="I915" s="6">
        <f t="shared" ref="I915:I970" si="173">IF(E915=0,"",IF(F915/E915&gt;2,"20以上",VALUE(FIXED(G915*10,0,0))))</f>
        <v>2</v>
      </c>
    </row>
    <row r="916" spans="1:9" ht="18.75" customHeight="1" x14ac:dyDescent="0.2">
      <c r="A916" s="4" t="s">
        <v>1595</v>
      </c>
      <c r="B916" s="8" t="s">
        <v>1596</v>
      </c>
      <c r="C916" s="11"/>
      <c r="D916" s="11" t="s">
        <v>3966</v>
      </c>
      <c r="E916" s="9">
        <v>4200</v>
      </c>
      <c r="F916" s="9">
        <v>980</v>
      </c>
      <c r="G916" s="9" t="str">
        <f t="shared" ref="G916" si="174">IF(E916=0,"∞",FIXED((F916/E916),2,0))</f>
        <v>0.23</v>
      </c>
      <c r="H916" s="10">
        <f t="shared" ref="H916" si="175">VALUE(IF(E916=0,90,FIXED((DEGREES(ATAN2(E916,F916))),0,0)))</f>
        <v>13</v>
      </c>
      <c r="I916" s="6">
        <f t="shared" ref="I916" si="176">IF(E916=0,"",IF(F916/E916&gt;2,"20以上",VALUE(FIXED(G916*10,0,0))))</f>
        <v>2</v>
      </c>
    </row>
    <row r="917" spans="1:9" ht="18.75" customHeight="1" x14ac:dyDescent="0.2">
      <c r="A917" s="4" t="s">
        <v>1601</v>
      </c>
      <c r="B917" s="8" t="s">
        <v>1602</v>
      </c>
      <c r="C917" s="11"/>
      <c r="D917" s="11" t="s">
        <v>3967</v>
      </c>
      <c r="E917" s="33">
        <v>120</v>
      </c>
      <c r="F917" s="33">
        <v>350</v>
      </c>
      <c r="G917" s="9" t="str">
        <f t="shared" ref="G917" si="177">IF(E917=0,"∞",FIXED((F917/E917),2,0))</f>
        <v>2.92</v>
      </c>
      <c r="H917" s="10">
        <f t="shared" ref="H917" si="178">VALUE(IF(E917=0,90,FIXED((DEGREES(ATAN2(E917,F917))),0,0)))</f>
        <v>71</v>
      </c>
      <c r="I917" s="6"/>
    </row>
    <row r="918" spans="1:9" ht="18.75" customHeight="1" x14ac:dyDescent="0.2">
      <c r="A918" s="4" t="s">
        <v>1966</v>
      </c>
      <c r="B918" s="8" t="s">
        <v>1967</v>
      </c>
      <c r="C918" s="11"/>
      <c r="D918" s="11" t="s">
        <v>3968</v>
      </c>
      <c r="E918" s="9">
        <v>320</v>
      </c>
      <c r="F918" s="9">
        <v>450</v>
      </c>
      <c r="G918" s="9" t="str">
        <f t="shared" ref="G918" si="179">IF(E918=0,"∞",FIXED((F918/E918),2,0))</f>
        <v>1.41</v>
      </c>
      <c r="H918" s="10">
        <f t="shared" ref="H918" si="180">VALUE(IF(E918=0,90,FIXED((DEGREES(ATAN2(E918,F918))),0,0)))</f>
        <v>55</v>
      </c>
      <c r="I918" s="6">
        <f t="shared" ref="I918" si="181">IF(E918=0,"",IF(F918/E918&gt;2,"20以上",VALUE(FIXED(G918*10,0,0))))</f>
        <v>14</v>
      </c>
    </row>
    <row r="919" spans="1:9" ht="18.75" customHeight="1" x14ac:dyDescent="0.2">
      <c r="A919" s="4" t="s">
        <v>1603</v>
      </c>
      <c r="B919" s="8" t="s">
        <v>1604</v>
      </c>
      <c r="C919" s="11"/>
      <c r="D919" s="11" t="s">
        <v>3969</v>
      </c>
      <c r="E919" s="9">
        <v>470</v>
      </c>
      <c r="F919" s="9">
        <v>100</v>
      </c>
      <c r="G919" s="9" t="str">
        <f t="shared" si="168"/>
        <v>0.21</v>
      </c>
      <c r="H919" s="10">
        <f t="shared" si="169"/>
        <v>12</v>
      </c>
      <c r="I919" s="6"/>
    </row>
    <row r="920" spans="1:9" ht="18.75" customHeight="1" x14ac:dyDescent="0.2">
      <c r="A920" s="4" t="s">
        <v>903</v>
      </c>
      <c r="B920" s="8" t="s">
        <v>2554</v>
      </c>
      <c r="C920" s="11" t="s">
        <v>2558</v>
      </c>
      <c r="D920" s="11" t="s">
        <v>3970</v>
      </c>
      <c r="E920" s="9">
        <v>870</v>
      </c>
      <c r="F920" s="9">
        <v>795</v>
      </c>
      <c r="G920" s="9" t="str">
        <f t="shared" si="168"/>
        <v>0.91</v>
      </c>
      <c r="H920" s="10">
        <f t="shared" si="169"/>
        <v>42</v>
      </c>
      <c r="I920" s="6">
        <f t="shared" si="173"/>
        <v>9</v>
      </c>
    </row>
    <row r="921" spans="1:9" ht="18.75" customHeight="1" x14ac:dyDescent="0.2">
      <c r="A921" s="4" t="s">
        <v>904</v>
      </c>
      <c r="B921" s="8" t="s">
        <v>2555</v>
      </c>
      <c r="C921" s="11" t="s">
        <v>2559</v>
      </c>
      <c r="D921" s="11" t="s">
        <v>3971</v>
      </c>
      <c r="E921" s="9">
        <v>1070</v>
      </c>
      <c r="F921" s="9">
        <v>1170</v>
      </c>
      <c r="G921" s="9" t="str">
        <f t="shared" si="168"/>
        <v>1.09</v>
      </c>
      <c r="H921" s="10">
        <f t="shared" si="169"/>
        <v>48</v>
      </c>
      <c r="I921" s="6">
        <f t="shared" si="173"/>
        <v>11</v>
      </c>
    </row>
    <row r="922" spans="1:9" ht="18.75" customHeight="1" x14ac:dyDescent="0.2">
      <c r="A922" s="4" t="s">
        <v>901</v>
      </c>
      <c r="B922" s="8" t="s">
        <v>2556</v>
      </c>
      <c r="C922" s="11" t="s">
        <v>2560</v>
      </c>
      <c r="D922" s="11" t="s">
        <v>3972</v>
      </c>
      <c r="E922" s="9">
        <v>1270</v>
      </c>
      <c r="F922" s="9">
        <v>1545</v>
      </c>
      <c r="G922" s="9" t="str">
        <f t="shared" si="168"/>
        <v>1.22</v>
      </c>
      <c r="H922" s="10">
        <f t="shared" si="169"/>
        <v>51</v>
      </c>
      <c r="I922" s="6">
        <f t="shared" si="173"/>
        <v>12</v>
      </c>
    </row>
    <row r="923" spans="1:9" ht="18.75" customHeight="1" x14ac:dyDescent="0.2">
      <c r="A923" s="4" t="s">
        <v>902</v>
      </c>
      <c r="B923" s="8" t="s">
        <v>2557</v>
      </c>
      <c r="C923" s="11" t="s">
        <v>2561</v>
      </c>
      <c r="D923" s="11" t="s">
        <v>3973</v>
      </c>
      <c r="E923" s="9">
        <v>1470</v>
      </c>
      <c r="F923" s="9">
        <v>1920</v>
      </c>
      <c r="G923" s="9" t="str">
        <f t="shared" si="168"/>
        <v>1.31</v>
      </c>
      <c r="H923" s="10">
        <f t="shared" si="169"/>
        <v>53</v>
      </c>
      <c r="I923" s="6">
        <f t="shared" si="173"/>
        <v>13</v>
      </c>
    </row>
    <row r="924" spans="1:9" ht="18.75" customHeight="1" x14ac:dyDescent="0.2">
      <c r="A924" s="4" t="s">
        <v>905</v>
      </c>
      <c r="B924" s="8" t="s">
        <v>2552</v>
      </c>
      <c r="C924" s="11" t="s">
        <v>2553</v>
      </c>
      <c r="D924" s="11" t="s">
        <v>3974</v>
      </c>
      <c r="E924" s="9">
        <v>670</v>
      </c>
      <c r="F924" s="9">
        <v>420</v>
      </c>
      <c r="G924" s="9" t="str">
        <f t="shared" si="168"/>
        <v>0.63</v>
      </c>
      <c r="H924" s="10">
        <f t="shared" si="169"/>
        <v>32</v>
      </c>
      <c r="I924" s="6">
        <f t="shared" si="173"/>
        <v>6</v>
      </c>
    </row>
    <row r="925" spans="1:9" ht="18.75" customHeight="1" x14ac:dyDescent="0.2">
      <c r="A925" s="4" t="s">
        <v>1607</v>
      </c>
      <c r="B925" s="8" t="s">
        <v>1608</v>
      </c>
      <c r="C925" s="11"/>
      <c r="D925" s="11" t="s">
        <v>3975</v>
      </c>
      <c r="E925" s="9">
        <v>1480</v>
      </c>
      <c r="F925" s="9">
        <v>240</v>
      </c>
      <c r="G925" s="9" t="str">
        <f t="shared" si="168"/>
        <v>0.16</v>
      </c>
      <c r="H925" s="10">
        <f t="shared" si="169"/>
        <v>9</v>
      </c>
      <c r="I925" s="6"/>
    </row>
    <row r="926" spans="1:9" ht="18.75" customHeight="1" x14ac:dyDescent="0.2">
      <c r="A926" s="4" t="s">
        <v>1609</v>
      </c>
      <c r="B926" s="8" t="s">
        <v>1610</v>
      </c>
      <c r="C926" s="11"/>
      <c r="D926" s="11" t="s">
        <v>3976</v>
      </c>
      <c r="E926" s="9">
        <v>1520</v>
      </c>
      <c r="F926" s="9">
        <v>260</v>
      </c>
      <c r="G926" s="9" t="str">
        <f t="shared" si="168"/>
        <v>0.17</v>
      </c>
      <c r="H926" s="10">
        <f t="shared" si="169"/>
        <v>10</v>
      </c>
      <c r="I926" s="6">
        <f t="shared" si="173"/>
        <v>2</v>
      </c>
    </row>
    <row r="927" spans="1:9" ht="18.75" customHeight="1" x14ac:dyDescent="0.2">
      <c r="A927" s="4" t="s">
        <v>1605</v>
      </c>
      <c r="B927" s="8" t="s">
        <v>1606</v>
      </c>
      <c r="C927" s="11"/>
      <c r="D927" s="11" t="s">
        <v>4483</v>
      </c>
      <c r="E927" s="9">
        <v>680</v>
      </c>
      <c r="F927" s="9">
        <v>240</v>
      </c>
      <c r="G927" s="9" t="str">
        <f t="shared" si="168"/>
        <v>0.35</v>
      </c>
      <c r="H927" s="10">
        <f t="shared" si="169"/>
        <v>19</v>
      </c>
      <c r="I927" s="6"/>
    </row>
    <row r="928" spans="1:9" ht="18.75" customHeight="1" x14ac:dyDescent="0.2">
      <c r="A928" s="4" t="s">
        <v>3058</v>
      </c>
      <c r="B928" s="8" t="s">
        <v>1611</v>
      </c>
      <c r="C928" s="11"/>
      <c r="D928" s="11" t="s">
        <v>3977</v>
      </c>
      <c r="E928" s="9">
        <v>1720</v>
      </c>
      <c r="F928" s="9">
        <v>528</v>
      </c>
      <c r="G928" s="9" t="str">
        <f t="shared" si="168"/>
        <v>0.31</v>
      </c>
      <c r="H928" s="10">
        <f t="shared" si="169"/>
        <v>17</v>
      </c>
      <c r="I928" s="6">
        <f t="shared" si="173"/>
        <v>3</v>
      </c>
    </row>
    <row r="929" spans="1:9" ht="18.75" customHeight="1" x14ac:dyDescent="0.2">
      <c r="A929" s="4" t="s">
        <v>1614</v>
      </c>
      <c r="B929" s="8" t="s">
        <v>1615</v>
      </c>
      <c r="C929" s="11"/>
      <c r="D929" s="11" t="s">
        <v>3978</v>
      </c>
      <c r="E929" s="9">
        <v>2760</v>
      </c>
      <c r="F929" s="9">
        <v>2368</v>
      </c>
      <c r="G929" s="9" t="str">
        <f t="shared" si="168"/>
        <v>0.86</v>
      </c>
      <c r="H929" s="10">
        <f t="shared" si="169"/>
        <v>41</v>
      </c>
      <c r="I929" s="6">
        <f t="shared" si="173"/>
        <v>9</v>
      </c>
    </row>
    <row r="930" spans="1:9" ht="18.75" customHeight="1" x14ac:dyDescent="0.2">
      <c r="A930" s="4" t="s">
        <v>1612</v>
      </c>
      <c r="B930" s="8" t="s">
        <v>1613</v>
      </c>
      <c r="C930" s="11" t="s">
        <v>2551</v>
      </c>
      <c r="D930" s="11" t="s">
        <v>3979</v>
      </c>
      <c r="E930" s="9">
        <v>3160</v>
      </c>
      <c r="F930" s="9">
        <v>3118</v>
      </c>
      <c r="G930" s="9" t="str">
        <f t="shared" si="168"/>
        <v>0.99</v>
      </c>
      <c r="H930" s="10">
        <f t="shared" si="169"/>
        <v>45</v>
      </c>
      <c r="I930" s="6">
        <f t="shared" si="173"/>
        <v>10</v>
      </c>
    </row>
    <row r="931" spans="1:9" ht="18.75" customHeight="1" x14ac:dyDescent="0.2">
      <c r="A931" s="4" t="s">
        <v>1620</v>
      </c>
      <c r="B931" s="8" t="s">
        <v>1621</v>
      </c>
      <c r="C931" s="11"/>
      <c r="D931" s="11" t="s">
        <v>3980</v>
      </c>
      <c r="E931" s="9">
        <v>7520</v>
      </c>
      <c r="F931" s="9">
        <v>11270</v>
      </c>
      <c r="G931" s="9" t="str">
        <f t="shared" si="168"/>
        <v>1.50</v>
      </c>
      <c r="H931" s="10">
        <f t="shared" si="169"/>
        <v>56</v>
      </c>
      <c r="I931" s="6"/>
    </row>
    <row r="932" spans="1:9" ht="18.75" customHeight="1" x14ac:dyDescent="0.2">
      <c r="A932" s="4" t="s">
        <v>1618</v>
      </c>
      <c r="B932" s="8" t="s">
        <v>1619</v>
      </c>
      <c r="C932" s="11"/>
      <c r="D932" s="11" t="s">
        <v>3981</v>
      </c>
      <c r="E932" s="9">
        <v>3960</v>
      </c>
      <c r="F932" s="9">
        <v>4610</v>
      </c>
      <c r="G932" s="9" t="str">
        <f t="shared" si="168"/>
        <v>1.16</v>
      </c>
      <c r="H932" s="10">
        <f t="shared" si="169"/>
        <v>49</v>
      </c>
      <c r="I932" s="6">
        <f t="shared" si="173"/>
        <v>12</v>
      </c>
    </row>
    <row r="933" spans="1:9" ht="18.75" customHeight="1" x14ac:dyDescent="0.2">
      <c r="A933" s="4" t="s">
        <v>1616</v>
      </c>
      <c r="B933" s="8" t="s">
        <v>1617</v>
      </c>
      <c r="C933" s="11"/>
      <c r="D933" s="11" t="s">
        <v>3982</v>
      </c>
      <c r="E933" s="9">
        <v>1520</v>
      </c>
      <c r="F933" s="9">
        <v>240</v>
      </c>
      <c r="G933" s="9" t="str">
        <f t="shared" si="168"/>
        <v>0.16</v>
      </c>
      <c r="H933" s="10">
        <f t="shared" si="169"/>
        <v>9</v>
      </c>
      <c r="I933" s="6"/>
    </row>
    <row r="934" spans="1:9" ht="18.75" customHeight="1" x14ac:dyDescent="0.2">
      <c r="A934" s="4" t="s">
        <v>1622</v>
      </c>
      <c r="B934" s="8" t="s">
        <v>1623</v>
      </c>
      <c r="C934" s="11"/>
      <c r="D934" s="11" t="s">
        <v>3983</v>
      </c>
      <c r="E934" s="9">
        <v>280</v>
      </c>
      <c r="F934" s="9">
        <v>2</v>
      </c>
      <c r="G934" s="9" t="str">
        <f t="shared" si="168"/>
        <v>0.01</v>
      </c>
      <c r="H934" s="10">
        <f t="shared" si="169"/>
        <v>0</v>
      </c>
      <c r="I934" s="6"/>
    </row>
    <row r="935" spans="1:9" ht="18.75" customHeight="1" x14ac:dyDescent="0.2">
      <c r="A935" s="4" t="s">
        <v>1626</v>
      </c>
      <c r="B935" s="8" t="s">
        <v>1627</v>
      </c>
      <c r="C935" s="11"/>
      <c r="D935" s="11" t="s">
        <v>3984</v>
      </c>
      <c r="E935" s="9">
        <v>1200</v>
      </c>
      <c r="F935" s="9">
        <v>240</v>
      </c>
      <c r="G935" s="9" t="str">
        <f t="shared" si="168"/>
        <v>0.20</v>
      </c>
      <c r="H935" s="10">
        <f t="shared" si="169"/>
        <v>11</v>
      </c>
      <c r="I935" s="6"/>
    </row>
    <row r="936" spans="1:9" ht="18.75" customHeight="1" x14ac:dyDescent="0.2">
      <c r="A936" s="4" t="s">
        <v>1458</v>
      </c>
      <c r="B936" s="8" t="s">
        <v>1459</v>
      </c>
      <c r="C936" s="11"/>
      <c r="D936" s="11" t="s">
        <v>3985</v>
      </c>
      <c r="E936" s="9">
        <v>520</v>
      </c>
      <c r="F936" s="9">
        <v>184</v>
      </c>
      <c r="G936" s="9" t="str">
        <f t="shared" si="168"/>
        <v>0.35</v>
      </c>
      <c r="H936" s="10">
        <f t="shared" si="169"/>
        <v>19</v>
      </c>
      <c r="I936" s="6"/>
    </row>
    <row r="937" spans="1:9" ht="18.75" customHeight="1" x14ac:dyDescent="0.2">
      <c r="A937" s="4" t="s">
        <v>2364</v>
      </c>
      <c r="B937" s="8" t="s">
        <v>2365</v>
      </c>
      <c r="C937" s="11"/>
      <c r="D937" s="11" t="s">
        <v>3986</v>
      </c>
      <c r="E937" s="9">
        <v>160</v>
      </c>
      <c r="F937" s="9">
        <v>252</v>
      </c>
      <c r="G937" s="9" t="str">
        <f t="shared" si="168"/>
        <v>1.58</v>
      </c>
      <c r="H937" s="10">
        <f t="shared" si="169"/>
        <v>58</v>
      </c>
      <c r="I937" s="6"/>
    </row>
    <row r="938" spans="1:9" ht="18.75" customHeight="1" x14ac:dyDescent="0.2">
      <c r="A938" s="4" t="s">
        <v>2366</v>
      </c>
      <c r="B938" s="8" t="s">
        <v>2367</v>
      </c>
      <c r="C938" s="11"/>
      <c r="D938" s="11" t="s">
        <v>3987</v>
      </c>
      <c r="E938" s="9">
        <v>160</v>
      </c>
      <c r="F938" s="9">
        <v>789</v>
      </c>
      <c r="G938" s="9" t="str">
        <f t="shared" si="168"/>
        <v>4.93</v>
      </c>
      <c r="H938" s="10">
        <f t="shared" si="169"/>
        <v>79</v>
      </c>
      <c r="I938" s="6" t="str">
        <f t="shared" si="173"/>
        <v>20以上</v>
      </c>
    </row>
    <row r="939" spans="1:9" ht="18.75" customHeight="1" x14ac:dyDescent="0.2">
      <c r="A939" s="4" t="s">
        <v>1460</v>
      </c>
      <c r="B939" s="8" t="s">
        <v>1461</v>
      </c>
      <c r="C939" s="11"/>
      <c r="D939" s="11" t="s">
        <v>3988</v>
      </c>
      <c r="E939" s="9">
        <v>550</v>
      </c>
      <c r="F939" s="9">
        <v>175</v>
      </c>
      <c r="G939" s="9" t="str">
        <f t="shared" si="168"/>
        <v>0.32</v>
      </c>
      <c r="H939" s="10">
        <f t="shared" si="169"/>
        <v>18</v>
      </c>
      <c r="I939" s="6"/>
    </row>
    <row r="940" spans="1:9" ht="18.75" customHeight="1" x14ac:dyDescent="0.2">
      <c r="A940" s="4" t="s">
        <v>3059</v>
      </c>
      <c r="B940" s="8" t="s">
        <v>2372</v>
      </c>
      <c r="C940" s="11"/>
      <c r="D940" s="11" t="s">
        <v>3989</v>
      </c>
      <c r="E940" s="9">
        <v>600</v>
      </c>
      <c r="F940" s="9">
        <v>180</v>
      </c>
      <c r="G940" s="9" t="str">
        <f t="shared" ref="G940" si="182">IF(E940=0,"∞",FIXED((F940/E940),2,0))</f>
        <v>0.30</v>
      </c>
      <c r="H940" s="10">
        <f t="shared" ref="H940" si="183">VALUE(IF(E940=0,90,FIXED((DEGREES(ATAN2(E940,F940))),0,0)))</f>
        <v>17</v>
      </c>
      <c r="I940" s="6"/>
    </row>
    <row r="941" spans="1:9" ht="18.75" customHeight="1" x14ac:dyDescent="0.2">
      <c r="A941" s="4" t="s">
        <v>933</v>
      </c>
      <c r="B941" s="8" t="s">
        <v>934</v>
      </c>
      <c r="C941" s="11"/>
      <c r="D941" s="11" t="s">
        <v>3990</v>
      </c>
      <c r="E941" s="9">
        <v>780</v>
      </c>
      <c r="F941" s="9">
        <v>180</v>
      </c>
      <c r="G941" s="9" t="str">
        <f t="shared" si="168"/>
        <v>0.23</v>
      </c>
      <c r="H941" s="10">
        <f t="shared" si="169"/>
        <v>13</v>
      </c>
      <c r="I941" s="6"/>
    </row>
    <row r="942" spans="1:9" ht="18.75" customHeight="1" x14ac:dyDescent="0.2">
      <c r="A942" s="4" t="s">
        <v>1665</v>
      </c>
      <c r="B942" s="8" t="s">
        <v>1666</v>
      </c>
      <c r="C942" s="11"/>
      <c r="D942" s="11" t="s">
        <v>3991</v>
      </c>
      <c r="E942" s="9">
        <v>1110</v>
      </c>
      <c r="F942" s="9">
        <v>180</v>
      </c>
      <c r="G942" s="9" t="str">
        <f t="shared" si="168"/>
        <v>0.16</v>
      </c>
      <c r="H942" s="10">
        <f t="shared" si="169"/>
        <v>9</v>
      </c>
      <c r="I942" s="6"/>
    </row>
    <row r="943" spans="1:9" ht="18.75" customHeight="1" x14ac:dyDescent="0.2">
      <c r="A943" s="4" t="s">
        <v>2543</v>
      </c>
      <c r="B943" s="8" t="s">
        <v>2510</v>
      </c>
      <c r="C943" s="11" t="s">
        <v>2544</v>
      </c>
      <c r="D943" s="11" t="s">
        <v>3992</v>
      </c>
      <c r="E943" s="9">
        <v>1270</v>
      </c>
      <c r="F943" s="9">
        <v>240</v>
      </c>
      <c r="G943" s="9" t="str">
        <f t="shared" si="168"/>
        <v>0.19</v>
      </c>
      <c r="H943" s="10">
        <f t="shared" si="169"/>
        <v>11</v>
      </c>
      <c r="I943" s="6">
        <f t="shared" si="173"/>
        <v>2</v>
      </c>
    </row>
    <row r="944" spans="1:9" ht="18.75" customHeight="1" x14ac:dyDescent="0.2">
      <c r="A944" s="4" t="s">
        <v>2822</v>
      </c>
      <c r="B944" s="8" t="s">
        <v>2823</v>
      </c>
      <c r="C944" s="11" t="s">
        <v>2824</v>
      </c>
      <c r="D944" s="11" t="s">
        <v>3993</v>
      </c>
      <c r="E944" s="9">
        <v>1330</v>
      </c>
      <c r="F944" s="9">
        <v>390</v>
      </c>
      <c r="G944" s="9" t="str">
        <f t="shared" si="168"/>
        <v>0.29</v>
      </c>
      <c r="H944" s="10">
        <f t="shared" si="169"/>
        <v>16</v>
      </c>
      <c r="I944" s="6">
        <f t="shared" si="173"/>
        <v>3</v>
      </c>
    </row>
    <row r="945" spans="1:9" ht="18.75" customHeight="1" x14ac:dyDescent="0.2">
      <c r="A945" s="4" t="s">
        <v>1681</v>
      </c>
      <c r="B945" s="8" t="s">
        <v>1682</v>
      </c>
      <c r="C945" s="11" t="s">
        <v>2550</v>
      </c>
      <c r="D945" s="11" t="s">
        <v>3994</v>
      </c>
      <c r="E945" s="9">
        <v>1510</v>
      </c>
      <c r="F945" s="9">
        <v>765</v>
      </c>
      <c r="G945" s="9" t="str">
        <f t="shared" si="168"/>
        <v>0.51</v>
      </c>
      <c r="H945" s="10">
        <f t="shared" si="169"/>
        <v>27</v>
      </c>
      <c r="I945" s="6">
        <f t="shared" si="173"/>
        <v>5</v>
      </c>
    </row>
    <row r="946" spans="1:9" ht="18.75" customHeight="1" x14ac:dyDescent="0.2">
      <c r="A946" s="4" t="s">
        <v>1699</v>
      </c>
      <c r="B946" s="8" t="s">
        <v>1700</v>
      </c>
      <c r="C946" s="11" t="s">
        <v>2549</v>
      </c>
      <c r="D946" s="11" t="s">
        <v>3995</v>
      </c>
      <c r="E946" s="9">
        <v>2590</v>
      </c>
      <c r="F946" s="9">
        <v>945</v>
      </c>
      <c r="G946" s="9" t="str">
        <f t="shared" si="168"/>
        <v>0.36</v>
      </c>
      <c r="H946" s="10">
        <f t="shared" si="169"/>
        <v>20</v>
      </c>
      <c r="I946" s="6">
        <f t="shared" si="173"/>
        <v>4</v>
      </c>
    </row>
    <row r="947" spans="1:9" ht="18.75" customHeight="1" x14ac:dyDescent="0.2">
      <c r="A947" s="4" t="s">
        <v>1683</v>
      </c>
      <c r="B947" s="8" t="s">
        <v>2548</v>
      </c>
      <c r="C947" s="11" t="s">
        <v>2546</v>
      </c>
      <c r="D947" s="11" t="s">
        <v>4484</v>
      </c>
      <c r="E947" s="9">
        <v>1740</v>
      </c>
      <c r="F947" s="9">
        <v>1140</v>
      </c>
      <c r="G947" s="9" t="str">
        <f t="shared" si="168"/>
        <v>0.66</v>
      </c>
      <c r="H947" s="10">
        <f t="shared" si="169"/>
        <v>33</v>
      </c>
      <c r="I947" s="6">
        <f t="shared" si="173"/>
        <v>7</v>
      </c>
    </row>
    <row r="948" spans="1:9" ht="18.75" customHeight="1" x14ac:dyDescent="0.2">
      <c r="A948" s="4" t="s">
        <v>1688</v>
      </c>
      <c r="B948" s="8" t="s">
        <v>1689</v>
      </c>
      <c r="C948" s="11" t="s">
        <v>2545</v>
      </c>
      <c r="D948" s="11" t="s">
        <v>3996</v>
      </c>
      <c r="E948" s="9">
        <v>2790</v>
      </c>
      <c r="F948" s="9">
        <v>1320</v>
      </c>
      <c r="G948" s="9" t="str">
        <f t="shared" si="168"/>
        <v>0.47</v>
      </c>
      <c r="H948" s="10">
        <f t="shared" si="169"/>
        <v>25</v>
      </c>
      <c r="I948" s="6">
        <f t="shared" si="173"/>
        <v>5</v>
      </c>
    </row>
    <row r="949" spans="1:9" ht="18.75" customHeight="1" x14ac:dyDescent="0.2">
      <c r="A949" s="4" t="s">
        <v>3044</v>
      </c>
      <c r="B949" s="8" t="s">
        <v>2969</v>
      </c>
      <c r="C949" s="11"/>
      <c r="D949" s="11" t="s">
        <v>3997</v>
      </c>
      <c r="E949" s="9">
        <v>7570</v>
      </c>
      <c r="F949" s="9">
        <v>12090</v>
      </c>
      <c r="G949" s="9" t="str">
        <f t="shared" ref="G949" si="184">IF(E949=0,"∞",FIXED((F949/E949),2,0))</f>
        <v>1.60</v>
      </c>
      <c r="H949" s="10">
        <f t="shared" ref="H949" si="185">VALUE(IF(E949=0,90,FIXED((DEGREES(ATAN2(E949,F949))),0,0)))</f>
        <v>58</v>
      </c>
      <c r="I949" s="6">
        <f t="shared" ref="I949" si="186">IF(E949=0,"",IF(F949/E949&gt;2,"20以上",VALUE(FIXED(G949*10,0,0))))</f>
        <v>16</v>
      </c>
    </row>
    <row r="950" spans="1:9" ht="18.75" customHeight="1" x14ac:dyDescent="0.2">
      <c r="A950" s="4" t="s">
        <v>1678</v>
      </c>
      <c r="B950" s="8" t="s">
        <v>2547</v>
      </c>
      <c r="C950" s="11" t="s">
        <v>2540</v>
      </c>
      <c r="D950" s="11" t="s">
        <v>3998</v>
      </c>
      <c r="E950" s="9">
        <v>1910</v>
      </c>
      <c r="F950" s="9">
        <v>1515</v>
      </c>
      <c r="G950" s="9" t="str">
        <f t="shared" si="168"/>
        <v>0.79</v>
      </c>
      <c r="H950" s="10">
        <f t="shared" si="169"/>
        <v>38</v>
      </c>
      <c r="I950" s="6">
        <f t="shared" si="173"/>
        <v>8</v>
      </c>
    </row>
    <row r="951" spans="1:9" ht="18.75" customHeight="1" x14ac:dyDescent="0.2">
      <c r="A951" s="4" t="s">
        <v>3131</v>
      </c>
      <c r="B951" s="8" t="s">
        <v>2295</v>
      </c>
      <c r="C951" s="11"/>
      <c r="D951" s="11" t="s">
        <v>2295</v>
      </c>
      <c r="E951" s="9">
        <v>1950</v>
      </c>
      <c r="F951" s="9">
        <v>1515</v>
      </c>
      <c r="G951" s="9" t="str">
        <f t="shared" si="168"/>
        <v>0.78</v>
      </c>
      <c r="H951" s="10">
        <f t="shared" si="169"/>
        <v>38</v>
      </c>
      <c r="I951" s="6">
        <f t="shared" si="173"/>
        <v>8</v>
      </c>
    </row>
    <row r="952" spans="1:9" ht="18.75" customHeight="1" x14ac:dyDescent="0.2">
      <c r="A952" s="4" t="s">
        <v>1690</v>
      </c>
      <c r="B952" s="8" t="s">
        <v>1691</v>
      </c>
      <c r="C952" s="11" t="s">
        <v>2539</v>
      </c>
      <c r="D952" s="11" t="s">
        <v>3999</v>
      </c>
      <c r="E952" s="9">
        <v>2990</v>
      </c>
      <c r="F952" s="9">
        <v>1695</v>
      </c>
      <c r="G952" s="9" t="str">
        <f t="shared" si="168"/>
        <v>0.57</v>
      </c>
      <c r="H952" s="10">
        <f t="shared" si="169"/>
        <v>30</v>
      </c>
      <c r="I952" s="6">
        <f t="shared" si="173"/>
        <v>6</v>
      </c>
    </row>
    <row r="953" spans="1:9" ht="18.75" customHeight="1" x14ac:dyDescent="0.2">
      <c r="A953" s="4" t="s">
        <v>1674</v>
      </c>
      <c r="B953" s="8" t="s">
        <v>1675</v>
      </c>
      <c r="C953" s="11" t="s">
        <v>2538</v>
      </c>
      <c r="D953" s="11" t="s">
        <v>4000</v>
      </c>
      <c r="E953" s="9">
        <v>2310</v>
      </c>
      <c r="F953" s="9">
        <v>2265</v>
      </c>
      <c r="G953" s="9" t="str">
        <f t="shared" si="168"/>
        <v>0.98</v>
      </c>
      <c r="H953" s="10">
        <f t="shared" si="169"/>
        <v>44</v>
      </c>
      <c r="I953" s="6">
        <f t="shared" si="173"/>
        <v>10</v>
      </c>
    </row>
    <row r="954" spans="1:9" ht="18.75" customHeight="1" x14ac:dyDescent="0.2">
      <c r="A954" s="4" t="s">
        <v>2542</v>
      </c>
      <c r="B954" s="8" t="s">
        <v>2295</v>
      </c>
      <c r="C954" s="11"/>
      <c r="D954" s="11" t="s">
        <v>2295</v>
      </c>
      <c r="E954" s="9">
        <v>2350</v>
      </c>
      <c r="F954" s="9">
        <v>2265</v>
      </c>
      <c r="G954" s="9" t="str">
        <f t="shared" si="168"/>
        <v>0.96</v>
      </c>
      <c r="H954" s="10">
        <f t="shared" si="169"/>
        <v>44</v>
      </c>
      <c r="I954" s="6">
        <f t="shared" si="173"/>
        <v>10</v>
      </c>
    </row>
    <row r="955" spans="1:9" ht="18.75" customHeight="1" x14ac:dyDescent="0.2">
      <c r="A955" s="4" t="s">
        <v>1692</v>
      </c>
      <c r="B955" s="8" t="s">
        <v>1693</v>
      </c>
      <c r="C955" s="11" t="s">
        <v>2537</v>
      </c>
      <c r="D955" s="11" t="s">
        <v>4001</v>
      </c>
      <c r="E955" s="9">
        <v>3390</v>
      </c>
      <c r="F955" s="9">
        <v>2445</v>
      </c>
      <c r="G955" s="9" t="str">
        <f t="shared" si="168"/>
        <v>0.72</v>
      </c>
      <c r="H955" s="10">
        <f t="shared" si="169"/>
        <v>36</v>
      </c>
      <c r="I955" s="6">
        <f t="shared" si="173"/>
        <v>7</v>
      </c>
    </row>
    <row r="956" spans="1:9" ht="18.75" customHeight="1" x14ac:dyDescent="0.2">
      <c r="A956" s="4" t="s">
        <v>2541</v>
      </c>
      <c r="B956" s="8" t="s">
        <v>1671</v>
      </c>
      <c r="C956" s="11" t="s">
        <v>2536</v>
      </c>
      <c r="D956" s="11" t="s">
        <v>4002</v>
      </c>
      <c r="E956" s="9">
        <v>1230</v>
      </c>
      <c r="F956" s="9">
        <v>240</v>
      </c>
      <c r="G956" s="9" t="str">
        <f t="shared" si="168"/>
        <v>0.20</v>
      </c>
      <c r="H956" s="10">
        <f t="shared" si="169"/>
        <v>11</v>
      </c>
      <c r="I956" s="6">
        <f t="shared" si="173"/>
        <v>2</v>
      </c>
    </row>
    <row r="957" spans="1:9" ht="18.75" customHeight="1" x14ac:dyDescent="0.2">
      <c r="A957" s="4" t="s">
        <v>1679</v>
      </c>
      <c r="B957" s="8" t="s">
        <v>1680</v>
      </c>
      <c r="C957" s="11" t="s">
        <v>2873</v>
      </c>
      <c r="D957" s="11" t="s">
        <v>4003</v>
      </c>
      <c r="E957" s="9">
        <v>2710</v>
      </c>
      <c r="F957" s="9">
        <v>3015</v>
      </c>
      <c r="G957" s="9" t="str">
        <f t="shared" si="168"/>
        <v>1.11</v>
      </c>
      <c r="H957" s="10">
        <f t="shared" si="169"/>
        <v>48</v>
      </c>
      <c r="I957" s="6">
        <f t="shared" si="173"/>
        <v>11</v>
      </c>
    </row>
    <row r="958" spans="1:9" ht="18.75" customHeight="1" x14ac:dyDescent="0.2">
      <c r="A958" s="4" t="s">
        <v>1686</v>
      </c>
      <c r="B958" s="8" t="s">
        <v>2295</v>
      </c>
      <c r="C958" s="11"/>
      <c r="D958" s="11" t="s">
        <v>2295</v>
      </c>
      <c r="E958" s="9">
        <v>2750</v>
      </c>
      <c r="F958" s="9">
        <v>3015</v>
      </c>
      <c r="G958" s="9" t="str">
        <f t="shared" si="168"/>
        <v>1.10</v>
      </c>
      <c r="H958" s="10">
        <f t="shared" si="169"/>
        <v>48</v>
      </c>
      <c r="I958" s="6">
        <f t="shared" si="173"/>
        <v>11</v>
      </c>
    </row>
    <row r="959" spans="1:9" ht="18.75" customHeight="1" x14ac:dyDescent="0.2">
      <c r="A959" s="4" t="s">
        <v>2821</v>
      </c>
      <c r="B959" s="8" t="s">
        <v>1694</v>
      </c>
      <c r="C959" s="11" t="s">
        <v>2535</v>
      </c>
      <c r="D959" s="11" t="s">
        <v>4004</v>
      </c>
      <c r="E959" s="9">
        <v>3790</v>
      </c>
      <c r="F959" s="9">
        <v>3195</v>
      </c>
      <c r="G959" s="9" t="str">
        <f t="shared" si="168"/>
        <v>0.84</v>
      </c>
      <c r="H959" s="10">
        <f t="shared" si="169"/>
        <v>40</v>
      </c>
      <c r="I959" s="6">
        <f t="shared" si="173"/>
        <v>8</v>
      </c>
    </row>
    <row r="960" spans="1:9" ht="18.75" customHeight="1" x14ac:dyDescent="0.2">
      <c r="A960" s="4" t="s">
        <v>1672</v>
      </c>
      <c r="B960" s="8" t="s">
        <v>1673</v>
      </c>
      <c r="C960" s="11" t="s">
        <v>2533</v>
      </c>
      <c r="D960" s="11" t="s">
        <v>4005</v>
      </c>
      <c r="E960" s="9">
        <v>3110</v>
      </c>
      <c r="F960" s="9">
        <v>3765</v>
      </c>
      <c r="G960" s="9" t="str">
        <f t="shared" si="168"/>
        <v>1.21</v>
      </c>
      <c r="H960" s="10">
        <f t="shared" si="169"/>
        <v>50</v>
      </c>
      <c r="I960" s="6">
        <f t="shared" si="173"/>
        <v>12</v>
      </c>
    </row>
    <row r="961" spans="1:9" ht="18.75" customHeight="1" x14ac:dyDescent="0.2">
      <c r="A961" s="4" t="s">
        <v>1687</v>
      </c>
      <c r="B961" s="8" t="s">
        <v>2295</v>
      </c>
      <c r="C961" s="11"/>
      <c r="D961" s="11" t="s">
        <v>2295</v>
      </c>
      <c r="E961" s="9">
        <v>3150</v>
      </c>
      <c r="F961" s="9">
        <v>3765</v>
      </c>
      <c r="G961" s="9" t="str">
        <f t="shared" si="168"/>
        <v>1.20</v>
      </c>
      <c r="H961" s="10">
        <f t="shared" si="169"/>
        <v>50</v>
      </c>
      <c r="I961" s="6">
        <f t="shared" si="173"/>
        <v>12</v>
      </c>
    </row>
    <row r="962" spans="1:9" ht="18.75" customHeight="1" x14ac:dyDescent="0.2">
      <c r="A962" s="4" t="s">
        <v>1695</v>
      </c>
      <c r="B962" s="8" t="s">
        <v>1696</v>
      </c>
      <c r="C962" s="11" t="s">
        <v>2534</v>
      </c>
      <c r="D962" s="11" t="s">
        <v>4006</v>
      </c>
      <c r="E962" s="9">
        <v>4190</v>
      </c>
      <c r="F962" s="9">
        <v>3945</v>
      </c>
      <c r="G962" s="9" t="str">
        <f t="shared" si="168"/>
        <v>0.94</v>
      </c>
      <c r="H962" s="10">
        <f t="shared" si="169"/>
        <v>43</v>
      </c>
      <c r="I962" s="6">
        <f t="shared" si="173"/>
        <v>9</v>
      </c>
    </row>
    <row r="963" spans="1:9" ht="18.75" customHeight="1" x14ac:dyDescent="0.2">
      <c r="A963" s="4" t="s">
        <v>1684</v>
      </c>
      <c r="B963" s="8" t="s">
        <v>1685</v>
      </c>
      <c r="C963" s="11" t="s">
        <v>2532</v>
      </c>
      <c r="D963" s="11" t="s">
        <v>4007</v>
      </c>
      <c r="E963" s="9">
        <v>1310</v>
      </c>
      <c r="F963" s="9">
        <v>390</v>
      </c>
      <c r="G963" s="9" t="str">
        <f t="shared" si="168"/>
        <v>0.30</v>
      </c>
      <c r="H963" s="10">
        <f t="shared" si="169"/>
        <v>17</v>
      </c>
      <c r="I963" s="6">
        <f t="shared" si="173"/>
        <v>3</v>
      </c>
    </row>
    <row r="964" spans="1:9" ht="18.75" customHeight="1" x14ac:dyDescent="0.2">
      <c r="A964" s="4" t="s">
        <v>1697</v>
      </c>
      <c r="B964" s="8" t="s">
        <v>1698</v>
      </c>
      <c r="C964" s="11" t="s">
        <v>2531</v>
      </c>
      <c r="D964" s="11" t="s">
        <v>4008</v>
      </c>
      <c r="E964" s="9">
        <v>2390</v>
      </c>
      <c r="F964" s="9">
        <v>570</v>
      </c>
      <c r="G964" s="9" t="str">
        <f t="shared" si="168"/>
        <v>0.24</v>
      </c>
      <c r="H964" s="10">
        <f t="shared" si="169"/>
        <v>13</v>
      </c>
      <c r="I964" s="6">
        <f t="shared" si="173"/>
        <v>2</v>
      </c>
    </row>
    <row r="965" spans="1:9" ht="18.75" customHeight="1" x14ac:dyDescent="0.2">
      <c r="A965" s="4" t="s">
        <v>1676</v>
      </c>
      <c r="B965" s="8" t="s">
        <v>1677</v>
      </c>
      <c r="C965" s="11" t="s">
        <v>2530</v>
      </c>
      <c r="D965" s="11" t="s">
        <v>4009</v>
      </c>
      <c r="E965" s="9">
        <v>3510</v>
      </c>
      <c r="F965" s="9">
        <v>4515</v>
      </c>
      <c r="G965" s="9" t="str">
        <f t="shared" si="168"/>
        <v>1.29</v>
      </c>
      <c r="H965" s="10">
        <f t="shared" si="169"/>
        <v>52</v>
      </c>
      <c r="I965" s="6">
        <f t="shared" si="173"/>
        <v>13</v>
      </c>
    </row>
    <row r="966" spans="1:9" ht="18.75" customHeight="1" x14ac:dyDescent="0.2">
      <c r="A966" s="4" t="s">
        <v>1701</v>
      </c>
      <c r="B966" s="8" t="s">
        <v>1702</v>
      </c>
      <c r="C966" s="11" t="s">
        <v>2529</v>
      </c>
      <c r="D966" s="11" t="s">
        <v>4010</v>
      </c>
      <c r="E966" s="9">
        <v>4590</v>
      </c>
      <c r="F966" s="9">
        <v>4695</v>
      </c>
      <c r="G966" s="9" t="str">
        <f t="shared" si="168"/>
        <v>1.02</v>
      </c>
      <c r="H966" s="10">
        <f t="shared" si="169"/>
        <v>46</v>
      </c>
      <c r="I966" s="6">
        <f t="shared" si="173"/>
        <v>10</v>
      </c>
    </row>
    <row r="967" spans="1:9" ht="18.75" customHeight="1" x14ac:dyDescent="0.2">
      <c r="A967" s="4" t="s">
        <v>1669</v>
      </c>
      <c r="B967" s="8" t="s">
        <v>1670</v>
      </c>
      <c r="C967" s="11"/>
      <c r="D967" s="11" t="s">
        <v>4011</v>
      </c>
      <c r="E967" s="9">
        <v>1150</v>
      </c>
      <c r="F967" s="9">
        <v>180</v>
      </c>
      <c r="G967" s="9" t="str">
        <f t="shared" si="168"/>
        <v>0.16</v>
      </c>
      <c r="H967" s="10">
        <f t="shared" si="169"/>
        <v>9</v>
      </c>
      <c r="I967" s="6">
        <f t="shared" si="173"/>
        <v>2</v>
      </c>
    </row>
    <row r="968" spans="1:9" ht="18.75" customHeight="1" x14ac:dyDescent="0.2">
      <c r="A968" s="4" t="s">
        <v>1667</v>
      </c>
      <c r="B968" s="8" t="s">
        <v>1668</v>
      </c>
      <c r="C968" s="11" t="s">
        <v>2528</v>
      </c>
      <c r="D968" s="11" t="s">
        <v>4012</v>
      </c>
      <c r="E968" s="9">
        <v>1650</v>
      </c>
      <c r="F968" s="9">
        <v>1260</v>
      </c>
      <c r="G968" s="9" t="str">
        <f t="shared" si="168"/>
        <v>0.76</v>
      </c>
      <c r="H968" s="10">
        <f t="shared" si="169"/>
        <v>37</v>
      </c>
      <c r="I968" s="6">
        <f t="shared" si="173"/>
        <v>8</v>
      </c>
    </row>
    <row r="969" spans="1:9" ht="18.75" customHeight="1" x14ac:dyDescent="0.2">
      <c r="A969" s="4" t="s">
        <v>1703</v>
      </c>
      <c r="B969" s="8" t="s">
        <v>1704</v>
      </c>
      <c r="C969" s="11" t="s">
        <v>2527</v>
      </c>
      <c r="D969" s="11" t="s">
        <v>4013</v>
      </c>
      <c r="E969" s="9">
        <v>1170</v>
      </c>
      <c r="F969" s="9">
        <v>300</v>
      </c>
      <c r="G969" s="9" t="str">
        <f t="shared" si="168"/>
        <v>0.26</v>
      </c>
      <c r="H969" s="10">
        <f t="shared" si="169"/>
        <v>14</v>
      </c>
      <c r="I969" s="6">
        <f t="shared" si="173"/>
        <v>3</v>
      </c>
    </row>
    <row r="970" spans="1:9" ht="18.75" customHeight="1" x14ac:dyDescent="0.2">
      <c r="A970" s="4" t="s">
        <v>1705</v>
      </c>
      <c r="B970" s="8" t="s">
        <v>1706</v>
      </c>
      <c r="C970" s="11"/>
      <c r="D970" s="11" t="s">
        <v>4014</v>
      </c>
      <c r="E970" s="9">
        <v>2190</v>
      </c>
      <c r="F970" s="9">
        <v>360</v>
      </c>
      <c r="G970" s="9" t="str">
        <f t="shared" si="168"/>
        <v>0.16</v>
      </c>
      <c r="H970" s="10">
        <f t="shared" si="169"/>
        <v>9</v>
      </c>
      <c r="I970" s="6">
        <f t="shared" si="173"/>
        <v>2</v>
      </c>
    </row>
    <row r="971" spans="1:9" ht="18.75" customHeight="1" x14ac:dyDescent="0.2">
      <c r="A971" s="4" t="s">
        <v>1711</v>
      </c>
      <c r="B971" s="8" t="s">
        <v>1712</v>
      </c>
      <c r="C971" s="11"/>
      <c r="D971" s="11" t="s">
        <v>4015</v>
      </c>
      <c r="E971" s="9">
        <v>120</v>
      </c>
      <c r="F971" s="9">
        <v>350</v>
      </c>
      <c r="G971" s="9" t="str">
        <f t="shared" ref="G971:G987" si="187">IF(E971=0,"∞",FIXED((F971/E971),2,0))</f>
        <v>2.92</v>
      </c>
      <c r="H971" s="10">
        <f t="shared" ref="H971:H987" si="188">VALUE(IF(E971=0,90,FIXED((DEGREES(ATAN2(E971,F971))),0,0)))</f>
        <v>71</v>
      </c>
      <c r="I971" s="6"/>
    </row>
    <row r="972" spans="1:9" ht="18.75" customHeight="1" x14ac:dyDescent="0.2">
      <c r="A972" s="4" t="s">
        <v>2870</v>
      </c>
      <c r="B972" s="8" t="s">
        <v>1664</v>
      </c>
      <c r="C972" s="11"/>
      <c r="D972" s="11" t="s">
        <v>4016</v>
      </c>
      <c r="E972" s="9">
        <v>510</v>
      </c>
      <c r="F972" s="9">
        <v>180</v>
      </c>
      <c r="G972" s="9" t="str">
        <f t="shared" si="187"/>
        <v>0.35</v>
      </c>
      <c r="H972" s="10">
        <f t="shared" si="188"/>
        <v>19</v>
      </c>
      <c r="I972" s="6"/>
    </row>
    <row r="973" spans="1:9" ht="18.75" customHeight="1" x14ac:dyDescent="0.2">
      <c r="A973" s="4" t="s">
        <v>1715</v>
      </c>
      <c r="B973" s="8" t="s">
        <v>1017</v>
      </c>
      <c r="C973" s="11"/>
      <c r="D973" s="11" t="s">
        <v>4485</v>
      </c>
      <c r="E973" s="9">
        <v>550</v>
      </c>
      <c r="F973" s="9">
        <v>180</v>
      </c>
      <c r="G973" s="9" t="str">
        <f t="shared" si="187"/>
        <v>0.33</v>
      </c>
      <c r="H973" s="10">
        <f t="shared" si="188"/>
        <v>18</v>
      </c>
      <c r="I973" s="6"/>
    </row>
    <row r="974" spans="1:9" ht="18.75" customHeight="1" x14ac:dyDescent="0.2">
      <c r="A974" s="4" t="s">
        <v>1018</v>
      </c>
      <c r="B974" s="8" t="s">
        <v>1019</v>
      </c>
      <c r="C974" s="11"/>
      <c r="D974" s="11" t="s">
        <v>4017</v>
      </c>
      <c r="E974" s="9">
        <v>1140</v>
      </c>
      <c r="F974" s="9">
        <v>186</v>
      </c>
      <c r="G974" s="9" t="str">
        <f t="shared" si="187"/>
        <v>0.16</v>
      </c>
      <c r="H974" s="10">
        <f t="shared" si="188"/>
        <v>9</v>
      </c>
      <c r="I974" s="6"/>
    </row>
    <row r="975" spans="1:9" ht="18.75" customHeight="1" x14ac:dyDescent="0.2">
      <c r="A975" s="4" t="s">
        <v>1029</v>
      </c>
      <c r="B975" s="8" t="s">
        <v>2513</v>
      </c>
      <c r="C975" s="11" t="s">
        <v>2520</v>
      </c>
      <c r="D975" s="11" t="s">
        <v>4018</v>
      </c>
      <c r="E975" s="9">
        <v>1540</v>
      </c>
      <c r="F975" s="9">
        <v>771</v>
      </c>
      <c r="G975" s="9" t="str">
        <f t="shared" si="187"/>
        <v>0.50</v>
      </c>
      <c r="H975" s="10">
        <f t="shared" si="188"/>
        <v>27</v>
      </c>
      <c r="I975" s="6">
        <f t="shared" ref="I975:I987" si="189">IF(E975=0,"",IF(F975/E975&gt;2,"20以上",VALUE(FIXED(G975*10,0,0))))</f>
        <v>5</v>
      </c>
    </row>
    <row r="976" spans="1:9" ht="18.75" customHeight="1" x14ac:dyDescent="0.2">
      <c r="A976" s="4" t="s">
        <v>1026</v>
      </c>
      <c r="B976" s="8" t="s">
        <v>2514</v>
      </c>
      <c r="C976" s="11" t="s">
        <v>2521</v>
      </c>
      <c r="D976" s="11" t="s">
        <v>4019</v>
      </c>
      <c r="E976" s="9">
        <v>1940</v>
      </c>
      <c r="F976" s="9">
        <v>1521</v>
      </c>
      <c r="G976" s="9" t="str">
        <f t="shared" si="187"/>
        <v>0.78</v>
      </c>
      <c r="H976" s="10">
        <f t="shared" si="188"/>
        <v>38</v>
      </c>
      <c r="I976" s="6">
        <f t="shared" si="189"/>
        <v>8</v>
      </c>
    </row>
    <row r="977" spans="1:10" ht="18.75" customHeight="1" x14ac:dyDescent="0.2">
      <c r="A977" s="4" t="s">
        <v>1028</v>
      </c>
      <c r="B977" s="8" t="s">
        <v>2515</v>
      </c>
      <c r="C977" s="11" t="s">
        <v>2522</v>
      </c>
      <c r="D977" s="11" t="s">
        <v>4020</v>
      </c>
      <c r="E977" s="9">
        <v>2340</v>
      </c>
      <c r="F977" s="9">
        <v>2271</v>
      </c>
      <c r="G977" s="9" t="str">
        <f t="shared" si="187"/>
        <v>0.97</v>
      </c>
      <c r="H977" s="10">
        <f t="shared" si="188"/>
        <v>44</v>
      </c>
      <c r="I977" s="6">
        <f t="shared" si="189"/>
        <v>10</v>
      </c>
    </row>
    <row r="978" spans="1:10" ht="18.75" customHeight="1" x14ac:dyDescent="0.2">
      <c r="A978" s="4" t="s">
        <v>1022</v>
      </c>
      <c r="B978" s="8" t="s">
        <v>2516</v>
      </c>
      <c r="C978" s="11" t="s">
        <v>2523</v>
      </c>
      <c r="D978" s="11" t="s">
        <v>4021</v>
      </c>
      <c r="E978" s="9">
        <v>1260</v>
      </c>
      <c r="F978" s="9">
        <v>246</v>
      </c>
      <c r="G978" s="9" t="str">
        <f t="shared" si="187"/>
        <v>0.20</v>
      </c>
      <c r="H978" s="10">
        <f t="shared" si="188"/>
        <v>11</v>
      </c>
      <c r="I978" s="6">
        <f t="shared" si="189"/>
        <v>2</v>
      </c>
    </row>
    <row r="979" spans="1:10" ht="18.75" customHeight="1" x14ac:dyDescent="0.2">
      <c r="A979" s="4" t="s">
        <v>1027</v>
      </c>
      <c r="B979" s="8" t="s">
        <v>2517</v>
      </c>
      <c r="C979" s="11" t="s">
        <v>2524</v>
      </c>
      <c r="D979" s="11" t="s">
        <v>4022</v>
      </c>
      <c r="E979" s="9">
        <v>2740</v>
      </c>
      <c r="F979" s="9">
        <v>3021</v>
      </c>
      <c r="G979" s="9" t="str">
        <f t="shared" si="187"/>
        <v>1.10</v>
      </c>
      <c r="H979" s="10">
        <f t="shared" si="188"/>
        <v>48</v>
      </c>
      <c r="I979" s="6">
        <f t="shared" si="189"/>
        <v>11</v>
      </c>
    </row>
    <row r="980" spans="1:10" ht="18.75" customHeight="1" x14ac:dyDescent="0.2">
      <c r="A980" s="4" t="s">
        <v>1025</v>
      </c>
      <c r="B980" s="8" t="s">
        <v>2518</v>
      </c>
      <c r="C980" s="11" t="s">
        <v>2525</v>
      </c>
      <c r="D980" s="11" t="s">
        <v>4023</v>
      </c>
      <c r="E980" s="9">
        <v>3140</v>
      </c>
      <c r="F980" s="9">
        <v>3771</v>
      </c>
      <c r="G980" s="9" t="str">
        <f t="shared" si="187"/>
        <v>1.20</v>
      </c>
      <c r="H980" s="10">
        <f t="shared" si="188"/>
        <v>50</v>
      </c>
      <c r="I980" s="6">
        <f t="shared" si="189"/>
        <v>12</v>
      </c>
    </row>
    <row r="981" spans="1:10" ht="18.75" customHeight="1" x14ac:dyDescent="0.2">
      <c r="A981" s="4" t="s">
        <v>1023</v>
      </c>
      <c r="B981" s="8" t="s">
        <v>2519</v>
      </c>
      <c r="C981" s="11" t="s">
        <v>2526</v>
      </c>
      <c r="D981" s="11" t="s">
        <v>4024</v>
      </c>
      <c r="E981" s="9">
        <v>1340</v>
      </c>
      <c r="F981" s="9">
        <v>396</v>
      </c>
      <c r="G981" s="9" t="str">
        <f t="shared" si="187"/>
        <v>0.30</v>
      </c>
      <c r="H981" s="10">
        <f t="shared" si="188"/>
        <v>16</v>
      </c>
      <c r="I981" s="6">
        <f t="shared" si="189"/>
        <v>3</v>
      </c>
    </row>
    <row r="982" spans="1:10" ht="18.75" customHeight="1" x14ac:dyDescent="0.2">
      <c r="A982" s="4" t="s">
        <v>1024</v>
      </c>
      <c r="B982" s="8" t="s">
        <v>2511</v>
      </c>
      <c r="C982" s="11" t="s">
        <v>2512</v>
      </c>
      <c r="D982" s="11" t="s">
        <v>4025</v>
      </c>
      <c r="E982" s="9">
        <v>3540</v>
      </c>
      <c r="F982" s="9">
        <v>4521</v>
      </c>
      <c r="G982" s="9" t="str">
        <f t="shared" si="187"/>
        <v>1.28</v>
      </c>
      <c r="H982" s="10">
        <f t="shared" si="188"/>
        <v>52</v>
      </c>
      <c r="I982" s="6">
        <f t="shared" si="189"/>
        <v>13</v>
      </c>
    </row>
    <row r="983" spans="1:10" ht="18.75" customHeight="1" x14ac:dyDescent="0.2">
      <c r="A983" s="4" t="s">
        <v>1020</v>
      </c>
      <c r="B983" s="8" t="s">
        <v>1021</v>
      </c>
      <c r="C983" s="11"/>
      <c r="D983" s="11" t="s">
        <v>4026</v>
      </c>
      <c r="E983" s="9">
        <v>1200</v>
      </c>
      <c r="F983" s="9">
        <v>316</v>
      </c>
      <c r="G983" s="9" t="str">
        <f t="shared" ref="G983" si="190">IF(E983=0,"∞",FIXED((F983/E983),2,0))</f>
        <v>0.26</v>
      </c>
      <c r="H983" s="10">
        <f t="shared" ref="H983" si="191">VALUE(IF(E983=0,90,FIXED((DEGREES(ATAN2(E983,F983))),0,0)))</f>
        <v>15</v>
      </c>
      <c r="I983" s="6">
        <f t="shared" ref="I983" si="192">IF(E983=0,"",IF(F983/E983&gt;2,"20以上",VALUE(FIXED(G983*10,0,0))))</f>
        <v>3</v>
      </c>
    </row>
    <row r="984" spans="1:10" ht="18.75" customHeight="1" x14ac:dyDescent="0.2">
      <c r="A984" s="4" t="s">
        <v>1031</v>
      </c>
      <c r="B984" s="8" t="s">
        <v>1032</v>
      </c>
      <c r="C984" s="11"/>
      <c r="D984" s="11" t="s">
        <v>4027</v>
      </c>
      <c r="E984" s="9">
        <v>1680</v>
      </c>
      <c r="F984" s="9">
        <v>1266</v>
      </c>
      <c r="G984" s="9" t="str">
        <f t="shared" si="187"/>
        <v>0.75</v>
      </c>
      <c r="H984" s="10">
        <f t="shared" si="188"/>
        <v>37</v>
      </c>
      <c r="I984" s="6">
        <f t="shared" si="189"/>
        <v>8</v>
      </c>
    </row>
    <row r="985" spans="1:10" ht="18.75" customHeight="1" x14ac:dyDescent="0.2">
      <c r="A985" s="4" t="s">
        <v>1033</v>
      </c>
      <c r="B985" s="8" t="s">
        <v>1034</v>
      </c>
      <c r="C985" s="11"/>
      <c r="D985" s="11" t="s">
        <v>4028</v>
      </c>
      <c r="E985" s="9">
        <v>540</v>
      </c>
      <c r="F985" s="9">
        <v>180</v>
      </c>
      <c r="G985" s="9" t="str">
        <f t="shared" si="187"/>
        <v>0.33</v>
      </c>
      <c r="H985" s="10">
        <f t="shared" si="188"/>
        <v>18</v>
      </c>
      <c r="I985" s="6"/>
    </row>
    <row r="986" spans="1:10" ht="18.75" customHeight="1" x14ac:dyDescent="0.2">
      <c r="A986" s="4" t="s">
        <v>1043</v>
      </c>
      <c r="B986" s="8" t="s">
        <v>1044</v>
      </c>
      <c r="C986" s="11" t="s">
        <v>2831</v>
      </c>
      <c r="D986" s="11" t="s">
        <v>4029</v>
      </c>
      <c r="E986" s="9">
        <v>1540</v>
      </c>
      <c r="F986" s="9">
        <v>765</v>
      </c>
      <c r="G986" s="9" t="str">
        <f t="shared" si="187"/>
        <v>0.50</v>
      </c>
      <c r="H986" s="10">
        <f t="shared" si="188"/>
        <v>26</v>
      </c>
      <c r="I986" s="6">
        <f t="shared" si="189"/>
        <v>5</v>
      </c>
    </row>
    <row r="987" spans="1:10" ht="18.75" customHeight="1" x14ac:dyDescent="0.2">
      <c r="A987" s="4" t="s">
        <v>906</v>
      </c>
      <c r="B987" s="8" t="s">
        <v>2295</v>
      </c>
      <c r="C987" s="11"/>
      <c r="D987" s="11" t="s">
        <v>2295</v>
      </c>
      <c r="E987" s="9">
        <v>1580</v>
      </c>
      <c r="F987" s="9">
        <v>765</v>
      </c>
      <c r="G987" s="9" t="str">
        <f t="shared" si="187"/>
        <v>0.48</v>
      </c>
      <c r="H987" s="10">
        <f t="shared" si="188"/>
        <v>26</v>
      </c>
      <c r="I987" s="6">
        <f t="shared" si="189"/>
        <v>5</v>
      </c>
    </row>
    <row r="988" spans="1:10" ht="18.75" customHeight="1" x14ac:dyDescent="0.2">
      <c r="A988" s="4" t="s">
        <v>3060</v>
      </c>
      <c r="B988" s="8" t="s">
        <v>1047</v>
      </c>
      <c r="C988" s="11"/>
      <c r="D988" s="11" t="s">
        <v>4030</v>
      </c>
      <c r="E988" s="9">
        <v>6740</v>
      </c>
      <c r="F988" s="9">
        <v>10515</v>
      </c>
      <c r="G988" s="9" t="str">
        <f t="shared" ref="G988" si="193">IF(E988=0,"∞",FIXED((F988/E988),2,0))</f>
        <v>1.56</v>
      </c>
      <c r="H988" s="10">
        <f t="shared" ref="H988" si="194">VALUE(IF(E988=0,90,FIXED((DEGREES(ATAN2(E988,F988))),0,0)))</f>
        <v>57</v>
      </c>
      <c r="I988" s="6">
        <f t="shared" ref="I988" si="195">IF(E988=0,"",IF(F988/E988&gt;2,"20以上",VALUE(FIXED(G988*10,0,0))))</f>
        <v>16</v>
      </c>
    </row>
    <row r="989" spans="1:10" ht="18.75" customHeight="1" x14ac:dyDescent="0.2">
      <c r="A989" s="4" t="s">
        <v>2832</v>
      </c>
      <c r="B989" s="8" t="s">
        <v>2833</v>
      </c>
      <c r="C989" s="11" t="s">
        <v>2834</v>
      </c>
      <c r="D989" s="11" t="s">
        <v>4486</v>
      </c>
      <c r="E989" s="9">
        <v>1740</v>
      </c>
      <c r="F989" s="9">
        <v>1140</v>
      </c>
      <c r="G989" s="9" t="str">
        <f t="shared" ref="G989" si="196">IF(E989=0,"∞",FIXED((F989/E989),2,0))</f>
        <v>0.66</v>
      </c>
      <c r="H989" s="10">
        <f t="shared" ref="H989" si="197">VALUE(IF(E989=0,90,FIXED((DEGREES(ATAN2(E989,F989))),0,0)))</f>
        <v>33</v>
      </c>
      <c r="I989" s="6">
        <f t="shared" ref="I989" si="198">IF(E989=0,"",IF(F989/E989&gt;2,"20以上",VALUE(FIXED(G989*10,0,0))))</f>
        <v>7</v>
      </c>
    </row>
    <row r="990" spans="1:10" ht="18.75" customHeight="1" x14ac:dyDescent="0.2">
      <c r="A990" s="4" t="s">
        <v>1045</v>
      </c>
      <c r="B990" s="8" t="s">
        <v>1046</v>
      </c>
      <c r="C990" s="11" t="s">
        <v>2835</v>
      </c>
      <c r="D990" s="11" t="s">
        <v>4031</v>
      </c>
      <c r="E990" s="9">
        <v>1940</v>
      </c>
      <c r="F990" s="9">
        <v>1515</v>
      </c>
      <c r="G990" s="9" t="str">
        <f t="shared" ref="G990:G1049" si="199">IF(E990=0,"∞",FIXED((F990/E990),2,0))</f>
        <v>0.78</v>
      </c>
      <c r="H990" s="10">
        <f t="shared" ref="H990:H1049" si="200">VALUE(IF(E990=0,90,FIXED((DEGREES(ATAN2(E990,F990))),0,0)))</f>
        <v>38</v>
      </c>
      <c r="I990" s="6">
        <f t="shared" ref="I990:I1021" si="201">IF(E990=0,"",IF(F990/E990&gt;2,"20以上",VALUE(FIXED(G990*10,0,0))))</f>
        <v>8</v>
      </c>
    </row>
    <row r="991" spans="1:10" ht="18.75" customHeight="1" x14ac:dyDescent="0.2">
      <c r="A991" s="4" t="s">
        <v>2878</v>
      </c>
      <c r="B991" s="8" t="s">
        <v>2879</v>
      </c>
      <c r="C991" s="11"/>
      <c r="D991" s="11" t="s">
        <v>4487</v>
      </c>
      <c r="E991" s="9">
        <v>1320</v>
      </c>
      <c r="F991" s="9">
        <v>370</v>
      </c>
      <c r="G991" s="9" t="str">
        <f t="shared" ref="G991" si="202">IF(E991=0,"∞",FIXED((F991/E991),2,0))</f>
        <v>0.28</v>
      </c>
      <c r="H991" s="10">
        <f t="shared" ref="H991" si="203">VALUE(IF(E991=0,90,FIXED((DEGREES(ATAN2(E991,F991))),0,0)))</f>
        <v>16</v>
      </c>
      <c r="I991" s="6">
        <f t="shared" ref="I991" si="204">IF(E991=0,"",IF(F991/E991&gt;2,"20以上",VALUE(FIXED(G991*10,0,0))))</f>
        <v>3</v>
      </c>
      <c r="J991" s="24"/>
    </row>
    <row r="992" spans="1:10" ht="18.75" customHeight="1" x14ac:dyDescent="0.2">
      <c r="A992" s="4" t="s">
        <v>908</v>
      </c>
      <c r="B992" s="8" t="s">
        <v>2510</v>
      </c>
      <c r="C992" s="11"/>
      <c r="D992" s="11" t="s">
        <v>4488</v>
      </c>
      <c r="E992" s="9">
        <v>1300</v>
      </c>
      <c r="F992" s="9">
        <v>240</v>
      </c>
      <c r="G992" s="9" t="str">
        <f t="shared" si="199"/>
        <v>0.18</v>
      </c>
      <c r="H992" s="10">
        <f t="shared" si="200"/>
        <v>10</v>
      </c>
      <c r="I992" s="6">
        <f t="shared" si="201"/>
        <v>2</v>
      </c>
    </row>
    <row r="993" spans="1:9" ht="18.75" customHeight="1" x14ac:dyDescent="0.2">
      <c r="A993" s="4" t="s">
        <v>1039</v>
      </c>
      <c r="B993" s="8" t="s">
        <v>1040</v>
      </c>
      <c r="C993" s="11" t="s">
        <v>2509</v>
      </c>
      <c r="D993" s="11" t="s">
        <v>4032</v>
      </c>
      <c r="E993" s="9">
        <v>1300</v>
      </c>
      <c r="F993" s="9">
        <v>315</v>
      </c>
      <c r="G993" s="9" t="str">
        <f t="shared" si="199"/>
        <v>0.24</v>
      </c>
      <c r="H993" s="10">
        <f t="shared" si="200"/>
        <v>14</v>
      </c>
      <c r="I993" s="6">
        <f t="shared" si="201"/>
        <v>2</v>
      </c>
    </row>
    <row r="994" spans="1:9" ht="18.75" customHeight="1" x14ac:dyDescent="0.2">
      <c r="A994" s="4" t="s">
        <v>1041</v>
      </c>
      <c r="B994" s="8" t="s">
        <v>1042</v>
      </c>
      <c r="C994" s="11" t="s">
        <v>2508</v>
      </c>
      <c r="D994" s="11" t="s">
        <v>4033</v>
      </c>
      <c r="E994" s="9">
        <v>1340</v>
      </c>
      <c r="F994" s="9">
        <v>390</v>
      </c>
      <c r="G994" s="9" t="str">
        <f t="shared" si="199"/>
        <v>0.29</v>
      </c>
      <c r="H994" s="10">
        <f t="shared" si="200"/>
        <v>16</v>
      </c>
      <c r="I994" s="6">
        <f t="shared" si="201"/>
        <v>3</v>
      </c>
    </row>
    <row r="995" spans="1:9" ht="18.75" customHeight="1" x14ac:dyDescent="0.2">
      <c r="A995" s="4" t="s">
        <v>907</v>
      </c>
      <c r="B995" s="8" t="s">
        <v>2295</v>
      </c>
      <c r="C995" s="11"/>
      <c r="D995" s="11" t="s">
        <v>2295</v>
      </c>
      <c r="E995" s="9">
        <v>1380</v>
      </c>
      <c r="F995" s="9">
        <v>390</v>
      </c>
      <c r="G995" s="9" t="str">
        <f t="shared" si="199"/>
        <v>0.28</v>
      </c>
      <c r="H995" s="10">
        <f t="shared" si="200"/>
        <v>16</v>
      </c>
      <c r="I995" s="6">
        <f t="shared" si="201"/>
        <v>3</v>
      </c>
    </row>
    <row r="996" spans="1:9" ht="18.75" customHeight="1" x14ac:dyDescent="0.2">
      <c r="A996" s="4" t="s">
        <v>1037</v>
      </c>
      <c r="B996" s="8" t="s">
        <v>1038</v>
      </c>
      <c r="C996" s="11" t="s">
        <v>2830</v>
      </c>
      <c r="D996" s="11" t="s">
        <v>4034</v>
      </c>
      <c r="E996" s="9">
        <v>1380</v>
      </c>
      <c r="F996" s="9">
        <v>465</v>
      </c>
      <c r="G996" s="9" t="str">
        <f t="shared" si="199"/>
        <v>0.34</v>
      </c>
      <c r="H996" s="10">
        <f t="shared" si="200"/>
        <v>19</v>
      </c>
      <c r="I996" s="6">
        <f t="shared" si="201"/>
        <v>3</v>
      </c>
    </row>
    <row r="997" spans="1:9" ht="18.75" customHeight="1" x14ac:dyDescent="0.2">
      <c r="A997" s="4" t="s">
        <v>1035</v>
      </c>
      <c r="B997" s="8" t="s">
        <v>1036</v>
      </c>
      <c r="C997" s="11"/>
      <c r="D997" s="11" t="s">
        <v>4035</v>
      </c>
      <c r="E997" s="9">
        <v>1200</v>
      </c>
      <c r="F997" s="9">
        <v>310</v>
      </c>
      <c r="G997" s="9" t="str">
        <f t="shared" si="199"/>
        <v>0.26</v>
      </c>
      <c r="H997" s="10">
        <f t="shared" si="200"/>
        <v>14</v>
      </c>
      <c r="I997" s="6">
        <f t="shared" si="201"/>
        <v>3</v>
      </c>
    </row>
    <row r="998" spans="1:9" ht="18.75" customHeight="1" x14ac:dyDescent="0.2">
      <c r="A998" s="4" t="s">
        <v>1749</v>
      </c>
      <c r="B998" s="8" t="s">
        <v>1750</v>
      </c>
      <c r="C998" s="11" t="s">
        <v>2507</v>
      </c>
      <c r="D998" s="11" t="s">
        <v>4036</v>
      </c>
      <c r="E998" s="9">
        <v>1680</v>
      </c>
      <c r="F998" s="9">
        <v>1260</v>
      </c>
      <c r="G998" s="9" t="str">
        <f t="shared" si="199"/>
        <v>0.75</v>
      </c>
      <c r="H998" s="10">
        <f t="shared" si="200"/>
        <v>37</v>
      </c>
      <c r="I998" s="6">
        <f t="shared" si="201"/>
        <v>8</v>
      </c>
    </row>
    <row r="999" spans="1:9" ht="18.75" customHeight="1" x14ac:dyDescent="0.2">
      <c r="A999" s="4" t="s">
        <v>920</v>
      </c>
      <c r="B999" s="8" t="s">
        <v>921</v>
      </c>
      <c r="C999" s="11"/>
      <c r="D999" s="11" t="s">
        <v>4037</v>
      </c>
      <c r="E999" s="9">
        <v>660</v>
      </c>
      <c r="F999" s="9">
        <v>795</v>
      </c>
      <c r="G999" s="9" t="str">
        <f t="shared" si="199"/>
        <v>1.20</v>
      </c>
      <c r="H999" s="10">
        <f t="shared" si="200"/>
        <v>50</v>
      </c>
      <c r="I999" s="6">
        <f t="shared" si="201"/>
        <v>12</v>
      </c>
    </row>
    <row r="1000" spans="1:9" ht="18.75" customHeight="1" x14ac:dyDescent="0.2">
      <c r="A1000" s="4" t="s">
        <v>931</v>
      </c>
      <c r="B1000" s="8" t="s">
        <v>932</v>
      </c>
      <c r="C1000" s="11"/>
      <c r="D1000" s="11" t="s">
        <v>4038</v>
      </c>
      <c r="E1000" s="9">
        <v>700</v>
      </c>
      <c r="F1000" s="9">
        <v>870</v>
      </c>
      <c r="G1000" s="9" t="str">
        <f t="shared" si="199"/>
        <v>1.24</v>
      </c>
      <c r="H1000" s="10">
        <f t="shared" si="200"/>
        <v>51</v>
      </c>
      <c r="I1000" s="6">
        <f t="shared" si="201"/>
        <v>12</v>
      </c>
    </row>
    <row r="1001" spans="1:9" ht="18.75" customHeight="1" x14ac:dyDescent="0.2">
      <c r="A1001" s="4" t="s">
        <v>918</v>
      </c>
      <c r="B1001" s="8" t="s">
        <v>919</v>
      </c>
      <c r="C1001" s="11"/>
      <c r="D1001" s="11" t="s">
        <v>4039</v>
      </c>
      <c r="E1001" s="9">
        <v>740</v>
      </c>
      <c r="F1001" s="9">
        <v>945</v>
      </c>
      <c r="G1001" s="9" t="str">
        <f t="shared" si="199"/>
        <v>1.28</v>
      </c>
      <c r="H1001" s="10">
        <f t="shared" si="200"/>
        <v>52</v>
      </c>
      <c r="I1001" s="6">
        <f t="shared" si="201"/>
        <v>13</v>
      </c>
    </row>
    <row r="1002" spans="1:9" ht="18.75" customHeight="1" x14ac:dyDescent="0.2">
      <c r="A1002" s="4" t="s">
        <v>909</v>
      </c>
      <c r="B1002" s="8" t="s">
        <v>910</v>
      </c>
      <c r="C1002" s="11"/>
      <c r="D1002" s="11" t="s">
        <v>4040</v>
      </c>
      <c r="E1002" s="9">
        <v>860</v>
      </c>
      <c r="F1002" s="9">
        <v>1170</v>
      </c>
      <c r="G1002" s="9" t="str">
        <f t="shared" si="199"/>
        <v>1.36</v>
      </c>
      <c r="H1002" s="10">
        <f t="shared" si="200"/>
        <v>54</v>
      </c>
      <c r="I1002" s="6">
        <f t="shared" si="201"/>
        <v>14</v>
      </c>
    </row>
    <row r="1003" spans="1:9" ht="18.75" customHeight="1" x14ac:dyDescent="0.2">
      <c r="A1003" s="4" t="s">
        <v>913</v>
      </c>
      <c r="B1003" s="8" t="s">
        <v>914</v>
      </c>
      <c r="C1003" s="11"/>
      <c r="D1003" s="11" t="s">
        <v>4041</v>
      </c>
      <c r="E1003" s="9">
        <v>340</v>
      </c>
      <c r="F1003" s="9">
        <v>195</v>
      </c>
      <c r="G1003" s="9" t="str">
        <f t="shared" si="199"/>
        <v>0.57</v>
      </c>
      <c r="H1003" s="10">
        <f t="shared" si="200"/>
        <v>30</v>
      </c>
      <c r="I1003" s="6">
        <f t="shared" si="201"/>
        <v>6</v>
      </c>
    </row>
    <row r="1004" spans="1:9" ht="18.75" customHeight="1" x14ac:dyDescent="0.2">
      <c r="A1004" s="4" t="s">
        <v>929</v>
      </c>
      <c r="B1004" s="8" t="s">
        <v>930</v>
      </c>
      <c r="C1004" s="11"/>
      <c r="D1004" s="11" t="s">
        <v>4042</v>
      </c>
      <c r="E1004" s="9">
        <v>1060</v>
      </c>
      <c r="F1004" s="9">
        <v>1545</v>
      </c>
      <c r="G1004" s="9" t="str">
        <f t="shared" si="199"/>
        <v>1.46</v>
      </c>
      <c r="H1004" s="10">
        <f t="shared" si="200"/>
        <v>56</v>
      </c>
      <c r="I1004" s="6">
        <f t="shared" si="201"/>
        <v>15</v>
      </c>
    </row>
    <row r="1005" spans="1:9" ht="18.75" customHeight="1" x14ac:dyDescent="0.2">
      <c r="A1005" s="4" t="s">
        <v>915</v>
      </c>
      <c r="B1005" s="8" t="s">
        <v>2932</v>
      </c>
      <c r="C1005" s="11"/>
      <c r="D1005" s="11" t="s">
        <v>4043</v>
      </c>
      <c r="E1005" s="9">
        <v>380</v>
      </c>
      <c r="F1005" s="9">
        <v>270</v>
      </c>
      <c r="G1005" s="9" t="str">
        <f t="shared" si="199"/>
        <v>0.71</v>
      </c>
      <c r="H1005" s="10">
        <f t="shared" si="200"/>
        <v>35</v>
      </c>
      <c r="I1005" s="6">
        <f t="shared" si="201"/>
        <v>7</v>
      </c>
    </row>
    <row r="1006" spans="1:9" ht="18.75" customHeight="1" x14ac:dyDescent="0.2">
      <c r="A1006" s="4" t="s">
        <v>2971</v>
      </c>
      <c r="B1006" s="8" t="s">
        <v>2970</v>
      </c>
      <c r="C1006" s="11"/>
      <c r="D1006" s="11" t="s">
        <v>4489</v>
      </c>
      <c r="E1006" s="9">
        <v>380</v>
      </c>
      <c r="F1006" s="9">
        <v>820</v>
      </c>
      <c r="G1006" s="9" t="str">
        <f t="shared" ref="G1006" si="205">IF(E1006=0,"∞",FIXED((F1006/E1006),2,0))</f>
        <v>2.16</v>
      </c>
      <c r="H1006" s="10">
        <f t="shared" ref="H1006" si="206">VALUE(IF(E1006=0,90,FIXED((DEGREES(ATAN2(E1006,F1006))),0,0)))</f>
        <v>65</v>
      </c>
      <c r="I1006" s="6" t="str">
        <f t="shared" ref="I1006" si="207">IF(E1006=0,"",IF(F1006/E1006&gt;2,"20以上",VALUE(FIXED(G1006*10,0,0))))</f>
        <v>20以上</v>
      </c>
    </row>
    <row r="1007" spans="1:9" ht="18.75" customHeight="1" x14ac:dyDescent="0.2">
      <c r="A1007" s="4" t="s">
        <v>911</v>
      </c>
      <c r="B1007" s="8" t="s">
        <v>912</v>
      </c>
      <c r="C1007" s="11"/>
      <c r="D1007" s="11" t="s">
        <v>4044</v>
      </c>
      <c r="E1007" s="9">
        <v>460</v>
      </c>
      <c r="F1007" s="9">
        <v>420</v>
      </c>
      <c r="G1007" s="9" t="str">
        <f t="shared" si="199"/>
        <v>0.91</v>
      </c>
      <c r="H1007" s="10">
        <f t="shared" si="200"/>
        <v>42</v>
      </c>
      <c r="I1007" s="6">
        <f t="shared" si="201"/>
        <v>9</v>
      </c>
    </row>
    <row r="1008" spans="1:9" ht="18.75" customHeight="1" x14ac:dyDescent="0.2">
      <c r="A1008" s="4" t="s">
        <v>924</v>
      </c>
      <c r="B1008" s="8" t="s">
        <v>925</v>
      </c>
      <c r="C1008" s="11"/>
      <c r="D1008" s="11" t="s">
        <v>4045</v>
      </c>
      <c r="E1008" s="9">
        <v>2260</v>
      </c>
      <c r="F1008" s="9">
        <v>3795</v>
      </c>
      <c r="G1008" s="9" t="str">
        <f t="shared" si="199"/>
        <v>1.68</v>
      </c>
      <c r="H1008" s="10">
        <f t="shared" si="200"/>
        <v>59</v>
      </c>
      <c r="I1008" s="6">
        <f t="shared" si="201"/>
        <v>17</v>
      </c>
    </row>
    <row r="1009" spans="1:10" ht="18.75" customHeight="1" x14ac:dyDescent="0.2">
      <c r="A1009" s="4" t="s">
        <v>926</v>
      </c>
      <c r="B1009" s="8" t="s">
        <v>927</v>
      </c>
      <c r="C1009" s="11"/>
      <c r="D1009" s="11" t="s">
        <v>4046</v>
      </c>
      <c r="E1009" s="9">
        <v>500</v>
      </c>
      <c r="F1009" s="9">
        <v>495</v>
      </c>
      <c r="G1009" s="9" t="str">
        <f t="shared" si="199"/>
        <v>0.99</v>
      </c>
      <c r="H1009" s="10">
        <f t="shared" si="200"/>
        <v>45</v>
      </c>
      <c r="I1009" s="6">
        <f t="shared" si="201"/>
        <v>10</v>
      </c>
    </row>
    <row r="1010" spans="1:10" ht="18.75" customHeight="1" x14ac:dyDescent="0.2">
      <c r="A1010" s="4" t="s">
        <v>2973</v>
      </c>
      <c r="B1010" s="8" t="s">
        <v>2972</v>
      </c>
      <c r="C1010" s="11"/>
      <c r="D1010" s="11" t="s">
        <v>4490</v>
      </c>
      <c r="E1010" s="9">
        <v>500</v>
      </c>
      <c r="F1010" s="9">
        <v>1045</v>
      </c>
      <c r="G1010" s="9" t="str">
        <f t="shared" ref="G1010" si="208">IF(E1010=0,"∞",FIXED((F1010/E1010),2,0))</f>
        <v>2.09</v>
      </c>
      <c r="H1010" s="10">
        <f t="shared" ref="H1010" si="209">VALUE(IF(E1010=0,90,FIXED((DEGREES(ATAN2(E1010,F1010))),0,0)))</f>
        <v>64</v>
      </c>
      <c r="I1010" s="6" t="str">
        <f t="shared" ref="I1010" si="210">IF(E1010=0,"",IF(F1010/E1010&gt;2,"20以上",VALUE(FIXED(G1010*10,0,0))))</f>
        <v>20以上</v>
      </c>
    </row>
    <row r="1011" spans="1:10" ht="18.75" customHeight="1" x14ac:dyDescent="0.2">
      <c r="A1011" s="4" t="s">
        <v>916</v>
      </c>
      <c r="B1011" s="8" t="s">
        <v>917</v>
      </c>
      <c r="C1011" s="11"/>
      <c r="D1011" s="11" t="s">
        <v>4047</v>
      </c>
      <c r="E1011" s="9">
        <v>540</v>
      </c>
      <c r="F1011" s="9">
        <v>570</v>
      </c>
      <c r="G1011" s="9" t="str">
        <f t="shared" si="199"/>
        <v>1.06</v>
      </c>
      <c r="H1011" s="10">
        <f t="shared" si="200"/>
        <v>47</v>
      </c>
      <c r="I1011" s="6">
        <f t="shared" si="201"/>
        <v>11</v>
      </c>
    </row>
    <row r="1012" spans="1:10" ht="18.75" customHeight="1" x14ac:dyDescent="0.2">
      <c r="A1012" s="4" t="s">
        <v>922</v>
      </c>
      <c r="B1012" s="8" t="s">
        <v>923</v>
      </c>
      <c r="C1012" s="11"/>
      <c r="D1012" s="11" t="s">
        <v>4048</v>
      </c>
      <c r="E1012" s="9">
        <v>580</v>
      </c>
      <c r="F1012" s="9">
        <v>645</v>
      </c>
      <c r="G1012" s="9" t="str">
        <f t="shared" si="199"/>
        <v>1.11</v>
      </c>
      <c r="H1012" s="10">
        <f t="shared" si="200"/>
        <v>48</v>
      </c>
      <c r="I1012" s="6">
        <f t="shared" si="201"/>
        <v>11</v>
      </c>
    </row>
    <row r="1013" spans="1:10" ht="18.75" customHeight="1" x14ac:dyDescent="0.2">
      <c r="A1013" s="4" t="s">
        <v>2506</v>
      </c>
      <c r="B1013" s="8" t="s">
        <v>928</v>
      </c>
      <c r="C1013" s="11"/>
      <c r="D1013" s="11" t="s">
        <v>4049</v>
      </c>
      <c r="E1013" s="9">
        <v>620</v>
      </c>
      <c r="F1013" s="9">
        <v>720</v>
      </c>
      <c r="G1013" s="9" t="str">
        <f t="shared" si="199"/>
        <v>1.16</v>
      </c>
      <c r="H1013" s="10">
        <f t="shared" si="200"/>
        <v>49</v>
      </c>
      <c r="I1013" s="6">
        <f t="shared" si="201"/>
        <v>12</v>
      </c>
    </row>
    <row r="1014" spans="1:10" ht="18.75" customHeight="1" x14ac:dyDescent="0.2">
      <c r="A1014" s="4" t="s">
        <v>1751</v>
      </c>
      <c r="B1014" s="8" t="s">
        <v>1752</v>
      </c>
      <c r="C1014" s="11"/>
      <c r="D1014" s="11" t="s">
        <v>4050</v>
      </c>
      <c r="E1014" s="9">
        <v>1020</v>
      </c>
      <c r="F1014" s="9">
        <v>180</v>
      </c>
      <c r="G1014" s="9" t="str">
        <f t="shared" si="199"/>
        <v>0.18</v>
      </c>
      <c r="H1014" s="10">
        <f t="shared" si="200"/>
        <v>10</v>
      </c>
      <c r="I1014" s="6"/>
    </row>
    <row r="1015" spans="1:10" ht="18.75" customHeight="1" x14ac:dyDescent="0.2">
      <c r="A1015" s="4" t="s">
        <v>1753</v>
      </c>
      <c r="B1015" s="8" t="s">
        <v>1754</v>
      </c>
      <c r="C1015" s="11"/>
      <c r="D1015" s="11" t="s">
        <v>4051</v>
      </c>
      <c r="E1015" s="9">
        <v>1120</v>
      </c>
      <c r="F1015" s="9">
        <v>265</v>
      </c>
      <c r="G1015" s="9" t="str">
        <f t="shared" si="199"/>
        <v>0.24</v>
      </c>
      <c r="H1015" s="10">
        <f t="shared" si="200"/>
        <v>13</v>
      </c>
      <c r="I1015" s="6"/>
    </row>
    <row r="1016" spans="1:10" ht="18.75" customHeight="1" x14ac:dyDescent="0.2">
      <c r="A1016" s="4" t="s">
        <v>1713</v>
      </c>
      <c r="B1016" s="8" t="s">
        <v>1714</v>
      </c>
      <c r="C1016" s="11"/>
      <c r="D1016" s="11" t="s">
        <v>4052</v>
      </c>
      <c r="E1016" s="9">
        <v>1140</v>
      </c>
      <c r="F1016" s="9">
        <v>480</v>
      </c>
      <c r="G1016" s="9" t="str">
        <f t="shared" si="199"/>
        <v>0.42</v>
      </c>
      <c r="H1016" s="10">
        <f t="shared" si="200"/>
        <v>23</v>
      </c>
      <c r="I1016" s="6"/>
    </row>
    <row r="1017" spans="1:10" ht="18.75" customHeight="1" x14ac:dyDescent="0.2">
      <c r="A1017" s="4" t="s">
        <v>1755</v>
      </c>
      <c r="B1017" s="8" t="s">
        <v>1756</v>
      </c>
      <c r="C1017" s="11"/>
      <c r="D1017" s="11" t="s">
        <v>4053</v>
      </c>
      <c r="E1017" s="9">
        <v>1380</v>
      </c>
      <c r="F1017" s="9">
        <v>180</v>
      </c>
      <c r="G1017" s="9" t="str">
        <f t="shared" si="199"/>
        <v>0.13</v>
      </c>
      <c r="H1017" s="10">
        <f t="shared" si="200"/>
        <v>7</v>
      </c>
      <c r="I1017" s="6"/>
    </row>
    <row r="1018" spans="1:10" ht="18.75" customHeight="1" x14ac:dyDescent="0.2">
      <c r="A1018" s="4" t="s">
        <v>3144</v>
      </c>
      <c r="B1018" s="8" t="s">
        <v>2295</v>
      </c>
      <c r="C1018" s="11"/>
      <c r="D1018" s="11" t="s">
        <v>2295</v>
      </c>
      <c r="E1018" s="9">
        <v>1740</v>
      </c>
      <c r="F1018" s="9">
        <v>1515</v>
      </c>
      <c r="G1018" s="9" t="str">
        <f t="shared" si="199"/>
        <v>0.87</v>
      </c>
      <c r="H1018" s="10">
        <f t="shared" si="200"/>
        <v>41</v>
      </c>
      <c r="I1018" s="6">
        <f t="shared" si="201"/>
        <v>9</v>
      </c>
    </row>
    <row r="1019" spans="1:10" ht="18.75" customHeight="1" x14ac:dyDescent="0.2">
      <c r="A1019" s="4" t="s">
        <v>1759</v>
      </c>
      <c r="B1019" s="8" t="s">
        <v>2295</v>
      </c>
      <c r="C1019" s="11"/>
      <c r="D1019" s="11"/>
      <c r="E1019" s="9">
        <v>2140</v>
      </c>
      <c r="F1019" s="9">
        <v>2265</v>
      </c>
      <c r="G1019" s="9" t="str">
        <f t="shared" si="199"/>
        <v>1.06</v>
      </c>
      <c r="H1019" s="10">
        <f t="shared" si="200"/>
        <v>47</v>
      </c>
      <c r="I1019" s="6">
        <f t="shared" si="201"/>
        <v>11</v>
      </c>
    </row>
    <row r="1020" spans="1:10" ht="18.75" customHeight="1" x14ac:dyDescent="0.2">
      <c r="A1020" s="4" t="s">
        <v>2505</v>
      </c>
      <c r="B1020" s="8"/>
      <c r="C1020" s="11"/>
      <c r="D1020" s="11" t="s">
        <v>3992</v>
      </c>
      <c r="E1020" s="9">
        <v>1060</v>
      </c>
      <c r="F1020" s="9">
        <v>240</v>
      </c>
      <c r="G1020" s="9" t="str">
        <f t="shared" si="199"/>
        <v>0.23</v>
      </c>
      <c r="H1020" s="10">
        <f t="shared" si="200"/>
        <v>13</v>
      </c>
      <c r="I1020" s="6">
        <f t="shared" si="201"/>
        <v>2</v>
      </c>
    </row>
    <row r="1021" spans="1:10" ht="18.75" customHeight="1" x14ac:dyDescent="0.2">
      <c r="A1021" s="4" t="s">
        <v>1757</v>
      </c>
      <c r="B1021" s="8" t="s">
        <v>1758</v>
      </c>
      <c r="C1021" s="11" t="s">
        <v>2504</v>
      </c>
      <c r="D1021" s="11" t="s">
        <v>4054</v>
      </c>
      <c r="E1021" s="9">
        <v>1140</v>
      </c>
      <c r="F1021" s="9">
        <v>390</v>
      </c>
      <c r="G1021" s="9" t="str">
        <f t="shared" si="199"/>
        <v>0.34</v>
      </c>
      <c r="H1021" s="10">
        <f t="shared" si="200"/>
        <v>19</v>
      </c>
      <c r="I1021" s="6">
        <f t="shared" si="201"/>
        <v>3</v>
      </c>
    </row>
    <row r="1022" spans="1:10" ht="18.75" customHeight="1" x14ac:dyDescent="0.2">
      <c r="A1022" s="4" t="s">
        <v>2501</v>
      </c>
      <c r="B1022" s="8" t="s">
        <v>2466</v>
      </c>
      <c r="C1022" s="11" t="s">
        <v>2469</v>
      </c>
      <c r="D1022" s="11" t="s">
        <v>4055</v>
      </c>
      <c r="E1022" s="9">
        <v>1320</v>
      </c>
      <c r="F1022" s="9">
        <v>1260</v>
      </c>
      <c r="G1022" s="9" t="str">
        <f t="shared" ref="G1022" si="211">IF(E1022=0,"∞",FIXED((F1022/E1022),2,0))</f>
        <v>0.95</v>
      </c>
      <c r="H1022" s="10">
        <f t="shared" ref="H1022" si="212">VALUE(IF(E1022=0,90,FIXED((DEGREES(ATAN2(E1022,F1022))),0,0)))</f>
        <v>44</v>
      </c>
      <c r="I1022" s="6">
        <f t="shared" ref="I1022" si="213">IF(E1022=0,"",IF(F1022/E1022&gt;2,"20以上",VALUE(FIXED(G1022*10,0,0))))</f>
        <v>10</v>
      </c>
    </row>
    <row r="1023" spans="1:10" ht="18.75" customHeight="1" x14ac:dyDescent="0.2">
      <c r="A1023" s="4" t="s">
        <v>279</v>
      </c>
      <c r="B1023" s="8" t="s">
        <v>280</v>
      </c>
      <c r="C1023" s="11"/>
      <c r="D1023" s="11" t="s">
        <v>4056</v>
      </c>
      <c r="E1023" s="9">
        <v>1200</v>
      </c>
      <c r="F1023" s="9">
        <v>875</v>
      </c>
      <c r="G1023" s="9" t="str">
        <f t="shared" si="199"/>
        <v>0.73</v>
      </c>
      <c r="H1023" s="10">
        <f t="shared" si="200"/>
        <v>36</v>
      </c>
      <c r="I1023" s="6">
        <f t="shared" ref="I1023:I1049" si="214">IF(E1023=0,"",IF(F1023/E1023&gt;2,"20以上",VALUE(FIXED(G1023*10,0,0))))</f>
        <v>7</v>
      </c>
    </row>
    <row r="1024" spans="1:10" ht="18.75" customHeight="1" x14ac:dyDescent="0.2">
      <c r="A1024" s="25" t="s">
        <v>281</v>
      </c>
      <c r="B1024" s="26" t="s">
        <v>282</v>
      </c>
      <c r="C1024" s="27"/>
      <c r="D1024" s="27" t="s">
        <v>4057</v>
      </c>
      <c r="E1024" s="28">
        <v>1200</v>
      </c>
      <c r="F1024" s="28">
        <v>1375</v>
      </c>
      <c r="G1024" s="28" t="str">
        <f t="shared" si="199"/>
        <v>1.15</v>
      </c>
      <c r="H1024" s="29">
        <f t="shared" si="200"/>
        <v>49</v>
      </c>
      <c r="I1024" s="30">
        <f t="shared" si="214"/>
        <v>12</v>
      </c>
      <c r="J1024" s="24"/>
    </row>
    <row r="1025" spans="1:10" ht="18.75" customHeight="1" x14ac:dyDescent="0.2">
      <c r="A1025" s="4" t="s">
        <v>2425</v>
      </c>
      <c r="B1025" s="8" t="s">
        <v>2426</v>
      </c>
      <c r="C1025" s="11"/>
      <c r="D1025" s="11" t="s">
        <v>4058</v>
      </c>
      <c r="E1025" s="9">
        <v>140</v>
      </c>
      <c r="F1025" s="9">
        <v>15</v>
      </c>
      <c r="G1025" s="9" t="str">
        <f t="shared" si="199"/>
        <v>0.11</v>
      </c>
      <c r="H1025" s="10">
        <f t="shared" si="200"/>
        <v>6</v>
      </c>
      <c r="I1025" s="6"/>
    </row>
    <row r="1026" spans="1:10" ht="18.75" customHeight="1" x14ac:dyDescent="0.2">
      <c r="A1026" s="4" t="s">
        <v>2427</v>
      </c>
      <c r="B1026" s="8" t="s">
        <v>2428</v>
      </c>
      <c r="C1026" s="11"/>
      <c r="D1026" s="11" t="s">
        <v>4059</v>
      </c>
      <c r="E1026" s="9">
        <v>240</v>
      </c>
      <c r="F1026" s="9">
        <v>880</v>
      </c>
      <c r="G1026" s="9" t="str">
        <f t="shared" ref="G1026" si="215">IF(E1026=0,"∞",FIXED((F1026/E1026),2,0))</f>
        <v>3.67</v>
      </c>
      <c r="H1026" s="10">
        <f t="shared" ref="H1026" si="216">VALUE(IF(E1026=0,90,FIXED((DEGREES(ATAN2(E1026,F1026))),0,0)))</f>
        <v>75</v>
      </c>
      <c r="I1026" s="6"/>
    </row>
    <row r="1027" spans="1:10" ht="18.75" customHeight="1" x14ac:dyDescent="0.2">
      <c r="A1027" s="4" t="s">
        <v>2431</v>
      </c>
      <c r="B1027" s="8" t="s">
        <v>2432</v>
      </c>
      <c r="C1027" s="11"/>
      <c r="D1027" s="11" t="s">
        <v>4060</v>
      </c>
      <c r="E1027" s="9">
        <v>120</v>
      </c>
      <c r="F1027" s="9">
        <v>235</v>
      </c>
      <c r="G1027" s="9" t="str">
        <f t="shared" si="199"/>
        <v>1.96</v>
      </c>
      <c r="H1027" s="10">
        <f t="shared" si="200"/>
        <v>63</v>
      </c>
      <c r="I1027" s="6"/>
    </row>
    <row r="1028" spans="1:10" ht="18.75" customHeight="1" x14ac:dyDescent="0.2">
      <c r="A1028" s="4" t="s">
        <v>2435</v>
      </c>
      <c r="B1028" s="8" t="s">
        <v>2436</v>
      </c>
      <c r="C1028" s="11"/>
      <c r="D1028" s="11" t="s">
        <v>4061</v>
      </c>
      <c r="E1028" s="9">
        <v>120</v>
      </c>
      <c r="F1028" s="9">
        <v>285</v>
      </c>
      <c r="G1028" s="9" t="str">
        <f t="shared" si="199"/>
        <v>2.38</v>
      </c>
      <c r="H1028" s="10">
        <f t="shared" si="200"/>
        <v>67</v>
      </c>
      <c r="I1028" s="6"/>
    </row>
    <row r="1029" spans="1:10" ht="18.75" customHeight="1" x14ac:dyDescent="0.2">
      <c r="A1029" s="4" t="s">
        <v>2429</v>
      </c>
      <c r="B1029" s="8" t="s">
        <v>2430</v>
      </c>
      <c r="C1029" s="11"/>
      <c r="D1029" s="11" t="s">
        <v>4062</v>
      </c>
      <c r="E1029" s="9">
        <v>1140</v>
      </c>
      <c r="F1029" s="9">
        <v>186</v>
      </c>
      <c r="G1029" s="9" t="str">
        <f t="shared" si="199"/>
        <v>0.16</v>
      </c>
      <c r="H1029" s="10">
        <f t="shared" si="200"/>
        <v>9</v>
      </c>
      <c r="I1029" s="6"/>
    </row>
    <row r="1030" spans="1:10" ht="18.75" customHeight="1" x14ac:dyDescent="0.2">
      <c r="A1030" s="4" t="s">
        <v>2433</v>
      </c>
      <c r="B1030" s="8" t="s">
        <v>2434</v>
      </c>
      <c r="C1030" s="11"/>
      <c r="D1030" s="11" t="s">
        <v>4063</v>
      </c>
      <c r="E1030" s="9">
        <v>670</v>
      </c>
      <c r="F1030" s="9">
        <v>220</v>
      </c>
      <c r="G1030" s="9" t="str">
        <f t="shared" si="199"/>
        <v>0.33</v>
      </c>
      <c r="H1030" s="10">
        <f t="shared" si="200"/>
        <v>18</v>
      </c>
      <c r="I1030" s="6"/>
    </row>
    <row r="1031" spans="1:10" ht="18.75" customHeight="1" x14ac:dyDescent="0.2">
      <c r="A1031" s="4" t="s">
        <v>3145</v>
      </c>
      <c r="B1031" s="8" t="s">
        <v>2437</v>
      </c>
      <c r="C1031" s="11"/>
      <c r="D1031" s="11" t="s">
        <v>4064</v>
      </c>
      <c r="E1031" s="9">
        <v>140</v>
      </c>
      <c r="F1031" s="9">
        <v>145</v>
      </c>
      <c r="G1031" s="9" t="str">
        <f t="shared" si="199"/>
        <v>1.04</v>
      </c>
      <c r="H1031" s="10">
        <f t="shared" si="200"/>
        <v>46</v>
      </c>
      <c r="I1031" s="6"/>
    </row>
    <row r="1032" spans="1:10" ht="18.75" customHeight="1" x14ac:dyDescent="0.2">
      <c r="A1032" s="25" t="s">
        <v>2438</v>
      </c>
      <c r="B1032" s="26" t="s">
        <v>2439</v>
      </c>
      <c r="C1032" s="27"/>
      <c r="D1032" s="27" t="s">
        <v>4065</v>
      </c>
      <c r="E1032" s="36">
        <v>240</v>
      </c>
      <c r="F1032" s="36">
        <v>230</v>
      </c>
      <c r="G1032" s="28" t="str">
        <f t="shared" ref="G1032" si="217">IF(E1032=0,"∞",FIXED((F1032/E1032),2,0))</f>
        <v>0.96</v>
      </c>
      <c r="H1032" s="29">
        <f t="shared" ref="H1032" si="218">VALUE(IF(E1032=0,90,FIXED((DEGREES(ATAN2(E1032,F1032))),0,0)))</f>
        <v>44</v>
      </c>
      <c r="I1032" s="30"/>
      <c r="J1032" s="24"/>
    </row>
    <row r="1033" spans="1:10" ht="18.75" customHeight="1" x14ac:dyDescent="0.2">
      <c r="A1033" s="4" t="s">
        <v>1439</v>
      </c>
      <c r="B1033" s="8" t="s">
        <v>1440</v>
      </c>
      <c r="C1033" s="11"/>
      <c r="D1033" s="11" t="s">
        <v>4066</v>
      </c>
      <c r="E1033" s="9">
        <v>570</v>
      </c>
      <c r="F1033" s="9">
        <v>60</v>
      </c>
      <c r="G1033" s="9" t="str">
        <f t="shared" si="199"/>
        <v>0.11</v>
      </c>
      <c r="H1033" s="10">
        <f t="shared" si="200"/>
        <v>6</v>
      </c>
      <c r="I1033" s="6"/>
    </row>
    <row r="1034" spans="1:10" ht="18.75" customHeight="1" x14ac:dyDescent="0.2">
      <c r="A1034" s="4" t="s">
        <v>1199</v>
      </c>
      <c r="B1034" s="8" t="s">
        <v>1200</v>
      </c>
      <c r="C1034" s="11"/>
      <c r="D1034" s="11" t="s">
        <v>4067</v>
      </c>
      <c r="E1034" s="9">
        <v>430</v>
      </c>
      <c r="F1034" s="9">
        <v>60</v>
      </c>
      <c r="G1034" s="9" t="str">
        <f t="shared" si="199"/>
        <v>0.14</v>
      </c>
      <c r="H1034" s="10">
        <f t="shared" si="200"/>
        <v>8</v>
      </c>
      <c r="I1034" s="6"/>
    </row>
    <row r="1035" spans="1:10" ht="18.75" customHeight="1" x14ac:dyDescent="0.2">
      <c r="A1035" s="4" t="s">
        <v>1201</v>
      </c>
      <c r="B1035" s="8" t="s">
        <v>1202</v>
      </c>
      <c r="C1035" s="11"/>
      <c r="D1035" s="11" t="s">
        <v>4068</v>
      </c>
      <c r="E1035" s="9">
        <v>270</v>
      </c>
      <c r="F1035" s="9">
        <v>60</v>
      </c>
      <c r="G1035" s="9" t="str">
        <f t="shared" si="199"/>
        <v>0.22</v>
      </c>
      <c r="H1035" s="10">
        <f t="shared" si="200"/>
        <v>13</v>
      </c>
      <c r="I1035" s="6"/>
    </row>
    <row r="1036" spans="1:10" ht="18.75" customHeight="1" x14ac:dyDescent="0.2">
      <c r="A1036" s="4" t="s">
        <v>1197</v>
      </c>
      <c r="B1036" s="8" t="s">
        <v>1198</v>
      </c>
      <c r="C1036" s="11"/>
      <c r="D1036" s="11" t="s">
        <v>4069</v>
      </c>
      <c r="E1036" s="9">
        <v>470</v>
      </c>
      <c r="F1036" s="9">
        <v>60</v>
      </c>
      <c r="G1036" s="9" t="str">
        <f t="shared" si="199"/>
        <v>0.13</v>
      </c>
      <c r="H1036" s="10">
        <f t="shared" si="200"/>
        <v>7</v>
      </c>
      <c r="I1036" s="6"/>
    </row>
    <row r="1037" spans="1:10" ht="18.75" customHeight="1" x14ac:dyDescent="0.2">
      <c r="A1037" s="4" t="s">
        <v>3061</v>
      </c>
      <c r="B1037" s="8" t="s">
        <v>1203</v>
      </c>
      <c r="C1037" s="11"/>
      <c r="D1037" s="11" t="s">
        <v>4070</v>
      </c>
      <c r="E1037" s="9">
        <v>340</v>
      </c>
      <c r="F1037" s="9">
        <v>60</v>
      </c>
      <c r="G1037" s="9" t="str">
        <f t="shared" ref="G1037" si="219">IF(E1037=0,"∞",FIXED((F1037/E1037),2,0))</f>
        <v>0.18</v>
      </c>
      <c r="H1037" s="10">
        <f t="shared" ref="H1037" si="220">VALUE(IF(E1037=0,90,FIXED((DEGREES(ATAN2(E1037,F1037))),0,0)))</f>
        <v>10</v>
      </c>
      <c r="I1037" s="6"/>
    </row>
    <row r="1038" spans="1:10" ht="18.75" customHeight="1" x14ac:dyDescent="0.2">
      <c r="A1038" s="4" t="s">
        <v>1204</v>
      </c>
      <c r="B1038" s="8" t="s">
        <v>1205</v>
      </c>
      <c r="C1038" s="11"/>
      <c r="D1038" s="11" t="s">
        <v>4071</v>
      </c>
      <c r="E1038" s="9">
        <v>360</v>
      </c>
      <c r="F1038" s="9">
        <v>60</v>
      </c>
      <c r="G1038" s="9" t="str">
        <f t="shared" si="199"/>
        <v>0.17</v>
      </c>
      <c r="H1038" s="10">
        <f t="shared" si="200"/>
        <v>9</v>
      </c>
      <c r="I1038" s="6"/>
    </row>
    <row r="1039" spans="1:10" ht="18.75" customHeight="1" x14ac:dyDescent="0.2">
      <c r="A1039" s="4" t="s">
        <v>3062</v>
      </c>
      <c r="B1039" s="8" t="s">
        <v>1313</v>
      </c>
      <c r="C1039" s="11"/>
      <c r="D1039" s="11" t="s">
        <v>4491</v>
      </c>
      <c r="E1039" s="9">
        <v>330</v>
      </c>
      <c r="F1039" s="9">
        <v>60</v>
      </c>
      <c r="G1039" s="9" t="str">
        <f t="shared" ref="G1039" si="221">IF(E1039=0,"∞",FIXED((F1039/E1039),2,0))</f>
        <v>0.18</v>
      </c>
      <c r="H1039" s="10">
        <f t="shared" ref="H1039" si="222">VALUE(IF(E1039=0,90,FIXED((DEGREES(ATAN2(E1039,F1039))),0,0)))</f>
        <v>10</v>
      </c>
      <c r="I1039" s="6"/>
    </row>
    <row r="1040" spans="1:10" ht="18.75" customHeight="1" x14ac:dyDescent="0.2">
      <c r="A1040" s="4" t="s">
        <v>2440</v>
      </c>
      <c r="B1040" s="8" t="s">
        <v>2441</v>
      </c>
      <c r="C1040" s="11"/>
      <c r="D1040" s="11" t="s">
        <v>4072</v>
      </c>
      <c r="E1040" s="9">
        <v>700</v>
      </c>
      <c r="F1040" s="9">
        <v>142</v>
      </c>
      <c r="G1040" s="9" t="str">
        <f t="shared" si="199"/>
        <v>0.20</v>
      </c>
      <c r="H1040" s="10">
        <f t="shared" si="200"/>
        <v>11</v>
      </c>
      <c r="I1040" s="6"/>
    </row>
    <row r="1041" spans="1:9" ht="18.75" customHeight="1" x14ac:dyDescent="0.2">
      <c r="A1041" s="4" t="s">
        <v>3102</v>
      </c>
      <c r="B1041" s="8" t="s">
        <v>2442</v>
      </c>
      <c r="C1041" s="11"/>
      <c r="D1041" s="11" t="s">
        <v>4073</v>
      </c>
      <c r="E1041" s="9">
        <v>700</v>
      </c>
      <c r="F1041" s="9">
        <v>140</v>
      </c>
      <c r="G1041" s="9" t="str">
        <f t="shared" si="199"/>
        <v>0.20</v>
      </c>
      <c r="H1041" s="10">
        <f t="shared" si="200"/>
        <v>11</v>
      </c>
      <c r="I1041" s="6"/>
    </row>
    <row r="1042" spans="1:9" ht="18.75" customHeight="1" x14ac:dyDescent="0.2">
      <c r="A1042" s="4" t="s">
        <v>2445</v>
      </c>
      <c r="B1042" s="8" t="s">
        <v>2446</v>
      </c>
      <c r="C1042" s="11"/>
      <c r="D1042" s="11" t="s">
        <v>4074</v>
      </c>
      <c r="E1042" s="9">
        <v>780</v>
      </c>
      <c r="F1042" s="9">
        <v>180</v>
      </c>
      <c r="G1042" s="9" t="str">
        <f t="shared" ref="G1042" si="223">IF(E1042=0,"∞",FIXED((F1042/E1042),2,0))</f>
        <v>0.23</v>
      </c>
      <c r="H1042" s="10">
        <f t="shared" ref="H1042" si="224">VALUE(IF(E1042=0,90,FIXED((DEGREES(ATAN2(E1042,F1042))),0,0)))</f>
        <v>13</v>
      </c>
      <c r="I1042" s="6"/>
    </row>
    <row r="1043" spans="1:9" ht="18.75" customHeight="1" x14ac:dyDescent="0.2">
      <c r="A1043" s="4" t="s">
        <v>2447</v>
      </c>
      <c r="B1043" s="8" t="s">
        <v>2448</v>
      </c>
      <c r="C1043" s="11"/>
      <c r="D1043" s="11" t="s">
        <v>4075</v>
      </c>
      <c r="E1043" s="9">
        <v>420</v>
      </c>
      <c r="F1043" s="9">
        <v>220</v>
      </c>
      <c r="G1043" s="9" t="str">
        <f t="shared" si="199"/>
        <v>0.52</v>
      </c>
      <c r="H1043" s="10">
        <f t="shared" si="200"/>
        <v>28</v>
      </c>
      <c r="I1043" s="6"/>
    </row>
    <row r="1044" spans="1:9" ht="18.75" customHeight="1" x14ac:dyDescent="0.2">
      <c r="A1044" s="4" t="s">
        <v>3111</v>
      </c>
      <c r="B1044" s="8" t="s">
        <v>1138</v>
      </c>
      <c r="C1044" s="11"/>
      <c r="D1044" s="11" t="s">
        <v>4492</v>
      </c>
      <c r="E1044" s="9">
        <v>504</v>
      </c>
      <c r="F1044" s="9">
        <v>0</v>
      </c>
      <c r="G1044" s="9" t="str">
        <f t="shared" ref="G1044:G1046" si="225">IF(E1044=0,"∞",FIXED((F1044/E1044),2,0))</f>
        <v>0.00</v>
      </c>
      <c r="H1044" s="10">
        <f t="shared" ref="H1044:H1046" si="226">VALUE(IF(E1044=0,90,FIXED((DEGREES(ATAN2(E1044,F1044))),0,0)))</f>
        <v>0</v>
      </c>
      <c r="I1044" s="6"/>
    </row>
    <row r="1045" spans="1:9" ht="18.75" customHeight="1" x14ac:dyDescent="0.2">
      <c r="A1045" s="4" t="s">
        <v>3112</v>
      </c>
      <c r="B1045" s="8" t="s">
        <v>1138</v>
      </c>
      <c r="C1045" s="11"/>
      <c r="D1045" s="11" t="s">
        <v>4492</v>
      </c>
      <c r="E1045" s="9">
        <v>546</v>
      </c>
      <c r="F1045" s="9">
        <v>0</v>
      </c>
      <c r="G1045" s="9" t="str">
        <f t="shared" si="225"/>
        <v>0.00</v>
      </c>
      <c r="H1045" s="10">
        <f t="shared" si="226"/>
        <v>0</v>
      </c>
      <c r="I1045" s="6"/>
    </row>
    <row r="1046" spans="1:9" ht="18.75" customHeight="1" x14ac:dyDescent="0.2">
      <c r="A1046" s="4" t="s">
        <v>3113</v>
      </c>
      <c r="B1046" s="8" t="s">
        <v>1138</v>
      </c>
      <c r="C1046" s="11"/>
      <c r="D1046" s="11" t="s">
        <v>4492</v>
      </c>
      <c r="E1046" s="9">
        <v>602</v>
      </c>
      <c r="F1046" s="9">
        <v>0</v>
      </c>
      <c r="G1046" s="9" t="str">
        <f t="shared" si="225"/>
        <v>0.00</v>
      </c>
      <c r="H1046" s="10">
        <f t="shared" si="226"/>
        <v>0</v>
      </c>
      <c r="I1046" s="6"/>
    </row>
    <row r="1047" spans="1:9" ht="18.75" customHeight="1" x14ac:dyDescent="0.2">
      <c r="A1047" s="4" t="s">
        <v>314</v>
      </c>
      <c r="B1047" s="8" t="s">
        <v>315</v>
      </c>
      <c r="C1047" s="11"/>
      <c r="D1047" s="11" t="s">
        <v>4076</v>
      </c>
      <c r="E1047" s="9">
        <v>320</v>
      </c>
      <c r="F1047" s="9">
        <v>150</v>
      </c>
      <c r="G1047" s="9" t="str">
        <f t="shared" si="199"/>
        <v>0.47</v>
      </c>
      <c r="H1047" s="10">
        <f t="shared" si="200"/>
        <v>25</v>
      </c>
      <c r="I1047" s="6"/>
    </row>
    <row r="1048" spans="1:9" ht="18.75" customHeight="1" x14ac:dyDescent="0.2">
      <c r="A1048" s="4" t="s">
        <v>327</v>
      </c>
      <c r="B1048" s="8" t="s">
        <v>328</v>
      </c>
      <c r="C1048" s="11"/>
      <c r="D1048" s="11" t="s">
        <v>4077</v>
      </c>
      <c r="E1048" s="9">
        <v>320</v>
      </c>
      <c r="F1048" s="9">
        <v>650</v>
      </c>
      <c r="G1048" s="9" t="str">
        <f t="shared" si="199"/>
        <v>2.03</v>
      </c>
      <c r="H1048" s="10">
        <f t="shared" si="200"/>
        <v>64</v>
      </c>
      <c r="I1048" s="6" t="str">
        <f t="shared" si="214"/>
        <v>20以上</v>
      </c>
    </row>
    <row r="1049" spans="1:9" ht="18.75" customHeight="1" x14ac:dyDescent="0.2">
      <c r="A1049" s="4" t="s">
        <v>331</v>
      </c>
      <c r="B1049" s="8" t="s">
        <v>332</v>
      </c>
      <c r="C1049" s="11"/>
      <c r="D1049" s="11" t="s">
        <v>4078</v>
      </c>
      <c r="E1049" s="9">
        <v>320</v>
      </c>
      <c r="F1049" s="9">
        <v>650</v>
      </c>
      <c r="G1049" s="9" t="str">
        <f t="shared" si="199"/>
        <v>2.03</v>
      </c>
      <c r="H1049" s="10">
        <f t="shared" si="200"/>
        <v>64</v>
      </c>
      <c r="I1049" s="6" t="str">
        <f t="shared" si="214"/>
        <v>20以上</v>
      </c>
    </row>
    <row r="1050" spans="1:9" ht="18.75" customHeight="1" x14ac:dyDescent="0.2">
      <c r="A1050" s="4" t="s">
        <v>335</v>
      </c>
      <c r="B1050" s="8" t="s">
        <v>336</v>
      </c>
      <c r="C1050" s="11"/>
      <c r="D1050" s="11" t="s">
        <v>4079</v>
      </c>
      <c r="E1050" s="9">
        <v>1040</v>
      </c>
      <c r="F1050" s="9">
        <v>1435</v>
      </c>
      <c r="G1050" s="9" t="str">
        <f t="shared" ref="G1050" si="227">IF(E1050=0,"∞",FIXED((F1050/E1050),2,0))</f>
        <v>1.38</v>
      </c>
      <c r="H1050" s="10">
        <f t="shared" ref="H1050" si="228">VALUE(IF(E1050=0,90,FIXED((DEGREES(ATAN2(E1050,F1050))),0,0)))</f>
        <v>54</v>
      </c>
      <c r="I1050" s="6">
        <f t="shared" ref="I1050" si="229">IF(E1050=0,"",IF(F1050/E1050&gt;2,"20以上",VALUE(FIXED(G1050*10,0,0))))</f>
        <v>14</v>
      </c>
    </row>
    <row r="1051" spans="1:9" ht="18.75" customHeight="1" x14ac:dyDescent="0.2">
      <c r="A1051" s="4" t="s">
        <v>333</v>
      </c>
      <c r="B1051" s="8" t="s">
        <v>334</v>
      </c>
      <c r="C1051" s="11"/>
      <c r="D1051" s="11" t="s">
        <v>4080</v>
      </c>
      <c r="E1051" s="9">
        <v>1120</v>
      </c>
      <c r="F1051" s="9">
        <v>1585</v>
      </c>
      <c r="G1051" s="9" t="str">
        <f t="shared" ref="G1051" si="230">IF(E1051=0,"∞",FIXED((F1051/E1051),2,0))</f>
        <v>1.42</v>
      </c>
      <c r="H1051" s="10">
        <f t="shared" ref="H1051" si="231">VALUE(IF(E1051=0,90,FIXED((DEGREES(ATAN2(E1051,F1051))),0,0)))</f>
        <v>55</v>
      </c>
      <c r="I1051" s="6">
        <f t="shared" ref="I1051" si="232">IF(E1051=0,"",IF(F1051/E1051&gt;2,"20以上",VALUE(FIXED(G1051*10,0,0))))</f>
        <v>14</v>
      </c>
    </row>
    <row r="1052" spans="1:9" ht="18.75" customHeight="1" x14ac:dyDescent="0.2">
      <c r="A1052" s="4" t="s">
        <v>3146</v>
      </c>
      <c r="B1052" s="8" t="s">
        <v>337</v>
      </c>
      <c r="C1052" s="11"/>
      <c r="D1052" s="11" t="s">
        <v>4081</v>
      </c>
      <c r="E1052" s="9">
        <v>560</v>
      </c>
      <c r="F1052" s="9">
        <v>535</v>
      </c>
      <c r="G1052" s="9" t="str">
        <f t="shared" ref="G1052" si="233">IF(E1052=0,"∞",FIXED((F1052/E1052),2,0))</f>
        <v>0.96</v>
      </c>
      <c r="H1052" s="10">
        <f t="shared" ref="H1052" si="234">VALUE(IF(E1052=0,90,FIXED((DEGREES(ATAN2(E1052,F1052))),0,0)))</f>
        <v>44</v>
      </c>
      <c r="I1052" s="6">
        <f t="shared" ref="I1052" si="235">IF(E1052=0,"",IF(F1052/E1052&gt;2,"20以上",VALUE(FIXED(G1052*10,0,0))))</f>
        <v>10</v>
      </c>
    </row>
    <row r="1053" spans="1:9" ht="18.75" customHeight="1" x14ac:dyDescent="0.2">
      <c r="A1053" s="4" t="s">
        <v>318</v>
      </c>
      <c r="B1053" s="8" t="s">
        <v>319</v>
      </c>
      <c r="C1053" s="11"/>
      <c r="D1053" s="11" t="s">
        <v>4082</v>
      </c>
      <c r="E1053" s="9">
        <v>440</v>
      </c>
      <c r="F1053" s="9">
        <v>482</v>
      </c>
      <c r="G1053" s="9" t="str">
        <f t="shared" ref="G1053:G1110" si="236">IF(E1053=0,"∞",FIXED((F1053/E1053),2,0))</f>
        <v>1.10</v>
      </c>
      <c r="H1053" s="10">
        <f t="shared" ref="H1053:H1110" si="237">VALUE(IF(E1053=0,90,FIXED((DEGREES(ATAN2(E1053,F1053))),0,0)))</f>
        <v>48</v>
      </c>
      <c r="I1053" s="6"/>
    </row>
    <row r="1054" spans="1:9" ht="18.75" customHeight="1" x14ac:dyDescent="0.2">
      <c r="A1054" s="4" t="s">
        <v>320</v>
      </c>
      <c r="B1054" s="8" t="s">
        <v>321</v>
      </c>
      <c r="C1054" s="11"/>
      <c r="D1054" s="11" t="s">
        <v>4083</v>
      </c>
      <c r="E1054" s="9">
        <v>670</v>
      </c>
      <c r="F1054" s="9">
        <v>60</v>
      </c>
      <c r="G1054" s="9" t="str">
        <f t="shared" si="236"/>
        <v>0.09</v>
      </c>
      <c r="H1054" s="10">
        <f t="shared" si="237"/>
        <v>5</v>
      </c>
      <c r="I1054" s="6"/>
    </row>
    <row r="1055" spans="1:9" ht="18.75" customHeight="1" x14ac:dyDescent="0.2">
      <c r="A1055" s="4" t="s">
        <v>322</v>
      </c>
      <c r="B1055" s="8" t="s">
        <v>323</v>
      </c>
      <c r="C1055" s="11"/>
      <c r="D1055" s="11" t="s">
        <v>4084</v>
      </c>
      <c r="E1055" s="9">
        <v>370</v>
      </c>
      <c r="F1055" s="9">
        <v>60</v>
      </c>
      <c r="G1055" s="9" t="str">
        <f t="shared" si="236"/>
        <v>0.16</v>
      </c>
      <c r="H1055" s="10">
        <f t="shared" si="237"/>
        <v>9</v>
      </c>
      <c r="I1055" s="6"/>
    </row>
    <row r="1056" spans="1:9" ht="18.75" customHeight="1" x14ac:dyDescent="0.2">
      <c r="A1056" s="4" t="s">
        <v>2880</v>
      </c>
      <c r="B1056" s="8" t="s">
        <v>326</v>
      </c>
      <c r="C1056" s="11"/>
      <c r="D1056" s="11" t="s">
        <v>4085</v>
      </c>
      <c r="E1056" s="9">
        <v>470</v>
      </c>
      <c r="F1056" s="9">
        <v>60</v>
      </c>
      <c r="G1056" s="9" t="str">
        <f t="shared" ref="G1056" si="238">IF(E1056=0,"∞",FIXED((F1056/E1056),2,0))</f>
        <v>0.13</v>
      </c>
      <c r="H1056" s="10">
        <f t="shared" ref="H1056" si="239">VALUE(IF(E1056=0,90,FIXED((DEGREES(ATAN2(E1056,F1056))),0,0)))</f>
        <v>7</v>
      </c>
      <c r="I1056" s="6"/>
    </row>
    <row r="1057" spans="1:10" ht="18.75" customHeight="1" x14ac:dyDescent="0.2">
      <c r="A1057" s="4" t="s">
        <v>324</v>
      </c>
      <c r="B1057" s="8" t="s">
        <v>325</v>
      </c>
      <c r="C1057" s="11"/>
      <c r="D1057" s="11" t="s">
        <v>4086</v>
      </c>
      <c r="E1057" s="9">
        <v>360</v>
      </c>
      <c r="F1057" s="9">
        <v>160</v>
      </c>
      <c r="G1057" s="9" t="str">
        <f t="shared" si="236"/>
        <v>0.44</v>
      </c>
      <c r="H1057" s="10">
        <f t="shared" si="237"/>
        <v>24</v>
      </c>
      <c r="I1057" s="6"/>
    </row>
    <row r="1058" spans="1:10" ht="18.75" customHeight="1" x14ac:dyDescent="0.2">
      <c r="A1058" s="4" t="s">
        <v>620</v>
      </c>
      <c r="B1058" s="8" t="s">
        <v>621</v>
      </c>
      <c r="C1058" s="11"/>
      <c r="D1058" s="11" t="s">
        <v>4087</v>
      </c>
      <c r="E1058" s="9">
        <v>560</v>
      </c>
      <c r="F1058" s="9">
        <v>840</v>
      </c>
      <c r="G1058" s="9" t="str">
        <f t="shared" ref="G1058" si="240">IF(E1058=0,"∞",FIXED((F1058/E1058),2,0))</f>
        <v>1.50</v>
      </c>
      <c r="H1058" s="10">
        <f t="shared" ref="H1058" si="241">VALUE(IF(E1058=0,90,FIXED((DEGREES(ATAN2(E1058,F1058))),0,0)))</f>
        <v>56</v>
      </c>
      <c r="I1058" s="6">
        <v>15</v>
      </c>
    </row>
    <row r="1059" spans="1:10" ht="18.75" customHeight="1" x14ac:dyDescent="0.2">
      <c r="A1059" s="4" t="s">
        <v>329</v>
      </c>
      <c r="B1059" s="8" t="s">
        <v>330</v>
      </c>
      <c r="C1059" s="11" t="s">
        <v>2503</v>
      </c>
      <c r="D1059" s="11" t="s">
        <v>4088</v>
      </c>
      <c r="E1059" s="9">
        <v>640</v>
      </c>
      <c r="F1059" s="9">
        <v>60</v>
      </c>
      <c r="G1059" s="9" t="str">
        <f t="shared" si="236"/>
        <v>0.09</v>
      </c>
      <c r="H1059" s="10">
        <f t="shared" si="237"/>
        <v>5</v>
      </c>
      <c r="I1059" s="6"/>
    </row>
    <row r="1060" spans="1:10" ht="18.75" customHeight="1" x14ac:dyDescent="0.2">
      <c r="A1060" s="25" t="s">
        <v>405</v>
      </c>
      <c r="B1060" s="26" t="s">
        <v>406</v>
      </c>
      <c r="C1060" s="27"/>
      <c r="D1060" s="27" t="s">
        <v>4089</v>
      </c>
      <c r="E1060" s="28">
        <v>440</v>
      </c>
      <c r="F1060" s="28">
        <v>390</v>
      </c>
      <c r="G1060" s="28" t="str">
        <f t="shared" si="236"/>
        <v>0.89</v>
      </c>
      <c r="H1060" s="29">
        <f t="shared" si="237"/>
        <v>42</v>
      </c>
      <c r="I1060" s="30">
        <f t="shared" ref="I1060:I1066" si="242">IF(E1060=0,"",IF(F1060/E1060&gt;2,"20以上",VALUE(FIXED(G1060*10,0,0))))</f>
        <v>9</v>
      </c>
      <c r="J1060" s="24"/>
    </row>
    <row r="1061" spans="1:10" ht="18.75" customHeight="1" x14ac:dyDescent="0.2">
      <c r="A1061" s="4" t="s">
        <v>316</v>
      </c>
      <c r="B1061" s="8" t="s">
        <v>317</v>
      </c>
      <c r="C1061" s="11"/>
      <c r="D1061" s="11" t="s">
        <v>4090</v>
      </c>
      <c r="E1061" s="9">
        <v>630</v>
      </c>
      <c r="F1061" s="9">
        <v>60</v>
      </c>
      <c r="G1061" s="9" t="str">
        <f t="shared" si="236"/>
        <v>0.10</v>
      </c>
      <c r="H1061" s="10">
        <f t="shared" si="237"/>
        <v>5</v>
      </c>
      <c r="I1061" s="6"/>
    </row>
    <row r="1062" spans="1:10" ht="18.75" customHeight="1" x14ac:dyDescent="0.2">
      <c r="A1062" s="4" t="s">
        <v>338</v>
      </c>
      <c r="B1062" s="8" t="s">
        <v>339</v>
      </c>
      <c r="C1062" s="11"/>
      <c r="D1062" s="11" t="s">
        <v>4091</v>
      </c>
      <c r="E1062" s="9">
        <v>700</v>
      </c>
      <c r="F1062" s="9">
        <v>80</v>
      </c>
      <c r="G1062" s="9" t="str">
        <f t="shared" si="236"/>
        <v>0.11</v>
      </c>
      <c r="H1062" s="10">
        <f t="shared" si="237"/>
        <v>7</v>
      </c>
      <c r="I1062" s="6"/>
    </row>
    <row r="1063" spans="1:10" ht="18.75" customHeight="1" x14ac:dyDescent="0.2">
      <c r="A1063" s="4" t="s">
        <v>340</v>
      </c>
      <c r="B1063" s="8" t="s">
        <v>341</v>
      </c>
      <c r="C1063" s="11"/>
      <c r="D1063" s="11" t="s">
        <v>4092</v>
      </c>
      <c r="E1063" s="9">
        <v>640</v>
      </c>
      <c r="F1063" s="9">
        <v>700</v>
      </c>
      <c r="G1063" s="9" t="str">
        <f t="shared" si="236"/>
        <v>1.09</v>
      </c>
      <c r="H1063" s="10">
        <f t="shared" si="237"/>
        <v>48</v>
      </c>
      <c r="I1063" s="6"/>
    </row>
    <row r="1064" spans="1:10" ht="18.75" customHeight="1" x14ac:dyDescent="0.2">
      <c r="A1064" s="4" t="s">
        <v>2391</v>
      </c>
      <c r="B1064" s="8" t="s">
        <v>2392</v>
      </c>
      <c r="C1064" s="11"/>
      <c r="D1064" s="11" t="s">
        <v>4093</v>
      </c>
      <c r="E1064" s="9">
        <v>640</v>
      </c>
      <c r="F1064" s="9">
        <v>1900</v>
      </c>
      <c r="G1064" s="9" t="str">
        <f t="shared" si="236"/>
        <v>2.97</v>
      </c>
      <c r="H1064" s="10">
        <f t="shared" si="237"/>
        <v>71</v>
      </c>
      <c r="I1064" s="6" t="str">
        <f t="shared" si="242"/>
        <v>20以上</v>
      </c>
    </row>
    <row r="1065" spans="1:10" ht="18.75" customHeight="1" x14ac:dyDescent="0.2">
      <c r="A1065" s="4" t="s">
        <v>2389</v>
      </c>
      <c r="B1065" s="8" t="s">
        <v>2390</v>
      </c>
      <c r="C1065" s="11"/>
      <c r="D1065" s="11" t="s">
        <v>4094</v>
      </c>
      <c r="E1065" s="9">
        <v>480</v>
      </c>
      <c r="F1065" s="9">
        <v>320</v>
      </c>
      <c r="G1065" s="9" t="str">
        <f t="shared" si="236"/>
        <v>0.67</v>
      </c>
      <c r="H1065" s="10">
        <f t="shared" si="237"/>
        <v>34</v>
      </c>
      <c r="I1065" s="6"/>
    </row>
    <row r="1066" spans="1:10" ht="18.75" customHeight="1" x14ac:dyDescent="0.2">
      <c r="A1066" s="4" t="s">
        <v>342</v>
      </c>
      <c r="B1066" s="8" t="s">
        <v>343</v>
      </c>
      <c r="C1066" s="11"/>
      <c r="D1066" s="11" t="s">
        <v>4095</v>
      </c>
      <c r="E1066" s="9">
        <v>380</v>
      </c>
      <c r="F1066" s="9">
        <v>950</v>
      </c>
      <c r="G1066" s="9" t="str">
        <f t="shared" si="236"/>
        <v>2.50</v>
      </c>
      <c r="H1066" s="10">
        <f t="shared" si="237"/>
        <v>68</v>
      </c>
      <c r="I1066" s="6" t="str">
        <f t="shared" si="242"/>
        <v>20以上</v>
      </c>
    </row>
    <row r="1067" spans="1:10" ht="18.75" customHeight="1" x14ac:dyDescent="0.2">
      <c r="A1067" s="25" t="s">
        <v>344</v>
      </c>
      <c r="B1067" s="26" t="s">
        <v>345</v>
      </c>
      <c r="C1067" s="27"/>
      <c r="D1067" s="27" t="s">
        <v>4096</v>
      </c>
      <c r="E1067" s="36">
        <v>120</v>
      </c>
      <c r="F1067" s="36">
        <v>350</v>
      </c>
      <c r="G1067" s="28" t="str">
        <f t="shared" si="236"/>
        <v>2.92</v>
      </c>
      <c r="H1067" s="29">
        <f t="shared" si="237"/>
        <v>71</v>
      </c>
      <c r="I1067" s="30"/>
      <c r="J1067" s="24"/>
    </row>
    <row r="1068" spans="1:10" ht="18.75" customHeight="1" x14ac:dyDescent="0.2">
      <c r="A1068" s="4" t="s">
        <v>3147</v>
      </c>
      <c r="B1068" s="8" t="s">
        <v>346</v>
      </c>
      <c r="C1068" s="11"/>
      <c r="D1068" s="11" t="s">
        <v>4097</v>
      </c>
      <c r="E1068" s="9">
        <v>480</v>
      </c>
      <c r="F1068" s="9">
        <v>1240</v>
      </c>
      <c r="G1068" s="9" t="str">
        <f t="shared" si="236"/>
        <v>2.58</v>
      </c>
      <c r="H1068" s="10">
        <f t="shared" si="237"/>
        <v>69</v>
      </c>
      <c r="I1068" s="6"/>
    </row>
    <row r="1069" spans="1:10" ht="18.75" customHeight="1" x14ac:dyDescent="0.2">
      <c r="A1069" s="25" t="s">
        <v>2942</v>
      </c>
      <c r="B1069" s="26" t="s">
        <v>2943</v>
      </c>
      <c r="C1069" s="27"/>
      <c r="D1069" s="27" t="s">
        <v>4098</v>
      </c>
      <c r="E1069" s="28">
        <v>480</v>
      </c>
      <c r="F1069" s="28">
        <v>2140</v>
      </c>
      <c r="G1069" s="28" t="str">
        <f t="shared" ref="G1069" si="243">IF(E1069=0,"∞",FIXED((F1069/E1069),2,0))</f>
        <v>4.46</v>
      </c>
      <c r="H1069" s="29">
        <f t="shared" ref="H1069" si="244">VALUE(IF(E1069=0,90,FIXED((DEGREES(ATAN2(E1069,F1069))),0,0)))</f>
        <v>77</v>
      </c>
      <c r="I1069" s="30"/>
      <c r="J1069" s="42"/>
    </row>
    <row r="1070" spans="1:10" ht="18.75" customHeight="1" x14ac:dyDescent="0.2">
      <c r="A1070" s="25" t="s">
        <v>2944</v>
      </c>
      <c r="B1070" s="26" t="s">
        <v>2945</v>
      </c>
      <c r="C1070" s="27"/>
      <c r="D1070" s="27" t="s">
        <v>4099</v>
      </c>
      <c r="E1070" s="28">
        <v>240</v>
      </c>
      <c r="F1070" s="28">
        <v>1320</v>
      </c>
      <c r="G1070" s="28" t="str">
        <f t="shared" ref="G1070" si="245">IF(E1070=0,"∞",FIXED((F1070/E1070),2,0))</f>
        <v>5.50</v>
      </c>
      <c r="H1070" s="29">
        <f t="shared" ref="H1070" si="246">VALUE(IF(E1070=0,90,FIXED((DEGREES(ATAN2(E1070,F1070))),0,0)))</f>
        <v>80</v>
      </c>
      <c r="I1070" s="30"/>
      <c r="J1070" s="42"/>
    </row>
    <row r="1071" spans="1:10" ht="18.75" customHeight="1" x14ac:dyDescent="0.2">
      <c r="A1071" s="4" t="s">
        <v>3101</v>
      </c>
      <c r="B1071" s="8" t="s">
        <v>1468</v>
      </c>
      <c r="C1071" s="11"/>
      <c r="D1071" s="11" t="s">
        <v>4100</v>
      </c>
      <c r="E1071" s="9">
        <v>160</v>
      </c>
      <c r="F1071" s="9">
        <v>500</v>
      </c>
      <c r="G1071" s="9" t="str">
        <f t="shared" si="236"/>
        <v>3.13</v>
      </c>
      <c r="H1071" s="10">
        <f t="shared" si="237"/>
        <v>72</v>
      </c>
      <c r="I1071" s="6"/>
    </row>
    <row r="1072" spans="1:10" ht="18.75" customHeight="1" x14ac:dyDescent="0.2">
      <c r="A1072" s="4" t="s">
        <v>3100</v>
      </c>
      <c r="B1072" s="8" t="s">
        <v>347</v>
      </c>
      <c r="C1072" s="11"/>
      <c r="D1072" s="11" t="s">
        <v>4101</v>
      </c>
      <c r="E1072" s="9">
        <v>320</v>
      </c>
      <c r="F1072" s="9">
        <v>1500</v>
      </c>
      <c r="G1072" s="9" t="str">
        <f t="shared" si="236"/>
        <v>4.69</v>
      </c>
      <c r="H1072" s="10">
        <f t="shared" si="237"/>
        <v>78</v>
      </c>
      <c r="I1072" s="6"/>
    </row>
    <row r="1073" spans="1:10" ht="18.75" customHeight="1" x14ac:dyDescent="0.2">
      <c r="A1073" s="4" t="s">
        <v>348</v>
      </c>
      <c r="B1073" s="8" t="s">
        <v>349</v>
      </c>
      <c r="C1073" s="11"/>
      <c r="D1073" s="11" t="s">
        <v>4102</v>
      </c>
      <c r="E1073" s="36">
        <v>280</v>
      </c>
      <c r="F1073" s="36">
        <v>850</v>
      </c>
      <c r="G1073" s="9" t="str">
        <f t="shared" ref="G1073" si="247">IF(E1073=0,"∞",FIXED((F1073/E1073),2,0))</f>
        <v>3.04</v>
      </c>
      <c r="H1073" s="10">
        <f t="shared" ref="H1073" si="248">VALUE(IF(E1073=0,90,FIXED((DEGREES(ATAN2(E1073,F1073))),0,0)))</f>
        <v>72</v>
      </c>
      <c r="I1073" s="6"/>
    </row>
    <row r="1074" spans="1:10" ht="18.75" customHeight="1" x14ac:dyDescent="0.2">
      <c r="A1074" s="4" t="s">
        <v>350</v>
      </c>
      <c r="B1074" s="8" t="s">
        <v>351</v>
      </c>
      <c r="C1074" s="11"/>
      <c r="D1074" s="11" t="s">
        <v>4103</v>
      </c>
      <c r="E1074" s="36">
        <v>280</v>
      </c>
      <c r="F1074" s="36">
        <v>1350</v>
      </c>
      <c r="G1074" s="9" t="str">
        <f t="shared" ref="G1074" si="249">IF(E1074=0,"∞",FIXED((F1074/E1074),2,0))</f>
        <v>4.82</v>
      </c>
      <c r="H1074" s="10">
        <f t="shared" ref="H1074" si="250">VALUE(IF(E1074=0,90,FIXED((DEGREES(ATAN2(E1074,F1074))),0,0)))</f>
        <v>78</v>
      </c>
      <c r="I1074" s="6"/>
    </row>
    <row r="1075" spans="1:10" ht="18.75" customHeight="1" x14ac:dyDescent="0.2">
      <c r="A1075" s="4" t="s">
        <v>352</v>
      </c>
      <c r="B1075" s="8" t="s">
        <v>353</v>
      </c>
      <c r="C1075" s="11"/>
      <c r="D1075" s="11" t="s">
        <v>4104</v>
      </c>
      <c r="E1075" s="9">
        <v>270</v>
      </c>
      <c r="F1075" s="9">
        <v>114</v>
      </c>
      <c r="G1075" s="9" t="str">
        <f t="shared" ref="G1075" si="251">IF(E1075=0,"∞",FIXED((F1075/E1075),2,0))</f>
        <v>0.42</v>
      </c>
      <c r="H1075" s="10">
        <f t="shared" ref="H1075" si="252">VALUE(IF(E1075=0,90,FIXED((DEGREES(ATAN2(E1075,F1075))),0,0)))</f>
        <v>23</v>
      </c>
      <c r="I1075" s="6"/>
    </row>
    <row r="1076" spans="1:10" ht="18.75" customHeight="1" x14ac:dyDescent="0.2">
      <c r="A1076" s="25" t="s">
        <v>3114</v>
      </c>
      <c r="B1076" s="26" t="s">
        <v>2324</v>
      </c>
      <c r="C1076" s="27"/>
      <c r="D1076" s="27" t="s">
        <v>4105</v>
      </c>
      <c r="E1076" s="28">
        <v>120</v>
      </c>
      <c r="F1076" s="28">
        <v>375</v>
      </c>
      <c r="G1076" s="28" t="str">
        <f t="shared" ref="G1076" si="253">IF(E1076=0,"∞",FIXED((F1076/E1076),2,0))</f>
        <v>3.13</v>
      </c>
      <c r="H1076" s="29">
        <f t="shared" ref="H1076" si="254">VALUE(IF(E1076=0,90,FIXED((DEGREES(ATAN2(E1076,F1076))),0,0)))</f>
        <v>72</v>
      </c>
      <c r="I1076" s="30"/>
      <c r="J1076" s="24"/>
    </row>
    <row r="1077" spans="1:10" ht="18.75" customHeight="1" x14ac:dyDescent="0.2">
      <c r="A1077" s="25" t="s">
        <v>3063</v>
      </c>
      <c r="B1077" s="26" t="s">
        <v>216</v>
      </c>
      <c r="C1077" s="27"/>
      <c r="D1077" s="27" t="s">
        <v>4106</v>
      </c>
      <c r="E1077" s="28">
        <v>160</v>
      </c>
      <c r="F1077" s="28">
        <v>385</v>
      </c>
      <c r="G1077" s="28" t="str">
        <f t="shared" ref="G1077" si="255">IF(E1077=0,"∞",FIXED((F1077/E1077),2,0))</f>
        <v>2.41</v>
      </c>
      <c r="H1077" s="29">
        <f t="shared" ref="H1077" si="256">VALUE(IF(E1077=0,90,FIXED((DEGREES(ATAN2(E1077,F1077))),0,0)))</f>
        <v>67</v>
      </c>
      <c r="I1077" s="30"/>
      <c r="J1077" s="24"/>
    </row>
    <row r="1078" spans="1:10" ht="18.75" customHeight="1" x14ac:dyDescent="0.2">
      <c r="A1078" s="4" t="s">
        <v>2894</v>
      </c>
      <c r="B1078" s="8" t="s">
        <v>354</v>
      </c>
      <c r="C1078" s="11"/>
      <c r="D1078" s="11" t="s">
        <v>4107</v>
      </c>
      <c r="E1078" s="9">
        <v>390</v>
      </c>
      <c r="F1078" s="9">
        <v>164</v>
      </c>
      <c r="G1078" s="9" t="str">
        <f t="shared" ref="G1078" si="257">IF(E1078=0,"∞",FIXED((F1078/E1078),2,0))</f>
        <v>0.42</v>
      </c>
      <c r="H1078" s="10">
        <f t="shared" ref="H1078" si="258">VALUE(IF(E1078=0,90,FIXED((DEGREES(ATAN2(E1078,F1078))),0,0)))</f>
        <v>23</v>
      </c>
      <c r="I1078" s="6"/>
    </row>
    <row r="1079" spans="1:10" ht="18.75" customHeight="1" x14ac:dyDescent="0.2">
      <c r="A1079" s="4" t="s">
        <v>1136</v>
      </c>
      <c r="B1079" s="8" t="s">
        <v>1137</v>
      </c>
      <c r="C1079" s="11"/>
      <c r="D1079" s="11" t="s">
        <v>4108</v>
      </c>
      <c r="E1079" s="9">
        <v>140</v>
      </c>
      <c r="F1079" s="9">
        <v>135</v>
      </c>
      <c r="G1079" s="9" t="str">
        <f t="shared" si="236"/>
        <v>0.96</v>
      </c>
      <c r="H1079" s="10">
        <f t="shared" si="237"/>
        <v>44</v>
      </c>
      <c r="I1079" s="6"/>
    </row>
    <row r="1080" spans="1:10" ht="18.75" customHeight="1" x14ac:dyDescent="0.2">
      <c r="A1080" s="25" t="s">
        <v>3064</v>
      </c>
      <c r="B1080" s="26" t="s">
        <v>357</v>
      </c>
      <c r="C1080" s="27"/>
      <c r="D1080" s="27" t="s">
        <v>4109</v>
      </c>
      <c r="E1080" s="28">
        <v>340</v>
      </c>
      <c r="F1080" s="28">
        <v>282</v>
      </c>
      <c r="G1080" s="28" t="str">
        <f t="shared" si="236"/>
        <v>0.83</v>
      </c>
      <c r="H1080" s="29">
        <f t="shared" si="237"/>
        <v>40</v>
      </c>
      <c r="I1080" s="30"/>
      <c r="J1080" s="24"/>
    </row>
    <row r="1081" spans="1:10" ht="18.75" customHeight="1" x14ac:dyDescent="0.2">
      <c r="A1081" s="25" t="s">
        <v>358</v>
      </c>
      <c r="B1081" s="26" t="s">
        <v>359</v>
      </c>
      <c r="C1081" s="27"/>
      <c r="D1081" s="27" t="s">
        <v>4110</v>
      </c>
      <c r="E1081" s="36">
        <v>160</v>
      </c>
      <c r="F1081" s="36">
        <v>370</v>
      </c>
      <c r="G1081" s="28" t="str">
        <f t="shared" ref="G1081" si="259">IF(E1081=0,"∞",FIXED((F1081/E1081),2,0))</f>
        <v>2.31</v>
      </c>
      <c r="H1081" s="29">
        <f t="shared" ref="H1081" si="260">VALUE(IF(E1081=0,90,FIXED((DEGREES(ATAN2(E1081,F1081))),0,0)))</f>
        <v>67</v>
      </c>
      <c r="I1081" s="30"/>
      <c r="J1081" s="24"/>
    </row>
    <row r="1082" spans="1:10" ht="18.75" customHeight="1" x14ac:dyDescent="0.2">
      <c r="A1082" s="4" t="s">
        <v>361</v>
      </c>
      <c r="B1082" s="8" t="s">
        <v>362</v>
      </c>
      <c r="C1082" s="11"/>
      <c r="D1082" s="11" t="s">
        <v>4111</v>
      </c>
      <c r="E1082" s="9">
        <v>180</v>
      </c>
      <c r="F1082" s="9">
        <v>165</v>
      </c>
      <c r="G1082" s="9" t="str">
        <f t="shared" si="236"/>
        <v>0.92</v>
      </c>
      <c r="H1082" s="10">
        <f t="shared" si="237"/>
        <v>43</v>
      </c>
      <c r="I1082" s="6"/>
    </row>
    <row r="1083" spans="1:10" ht="18.75" customHeight="1" x14ac:dyDescent="0.2">
      <c r="A1083" s="4" t="s">
        <v>363</v>
      </c>
      <c r="B1083" s="8" t="s">
        <v>364</v>
      </c>
      <c r="C1083" s="11"/>
      <c r="D1083" s="11" t="s">
        <v>4112</v>
      </c>
      <c r="E1083" s="9">
        <v>360</v>
      </c>
      <c r="F1083" s="9">
        <v>250</v>
      </c>
      <c r="G1083" s="9" t="str">
        <f t="shared" si="236"/>
        <v>0.69</v>
      </c>
      <c r="H1083" s="10">
        <f t="shared" si="237"/>
        <v>35</v>
      </c>
      <c r="I1083" s="6"/>
    </row>
    <row r="1084" spans="1:10" ht="18.75" customHeight="1" x14ac:dyDescent="0.2">
      <c r="A1084" s="4" t="s">
        <v>2895</v>
      </c>
      <c r="B1084" s="8" t="s">
        <v>365</v>
      </c>
      <c r="C1084" s="11"/>
      <c r="D1084" s="11" t="s">
        <v>4113</v>
      </c>
      <c r="E1084" s="9">
        <v>510</v>
      </c>
      <c r="F1084" s="9">
        <v>160</v>
      </c>
      <c r="G1084" s="9" t="str">
        <f t="shared" ref="G1084" si="261">IF(E1084=0,"∞",FIXED((F1084/E1084),2,0))</f>
        <v>0.31</v>
      </c>
      <c r="H1084" s="10">
        <f t="shared" ref="H1084" si="262">VALUE(IF(E1084=0,90,FIXED((DEGREES(ATAN2(E1084,F1084))),0,0)))</f>
        <v>17</v>
      </c>
      <c r="I1084" s="6"/>
    </row>
    <row r="1085" spans="1:10" ht="18.75" customHeight="1" x14ac:dyDescent="0.2">
      <c r="A1085" s="4" t="s">
        <v>1162</v>
      </c>
      <c r="B1085" s="8" t="s">
        <v>1163</v>
      </c>
      <c r="C1085" s="11"/>
      <c r="D1085" s="11" t="s">
        <v>4493</v>
      </c>
      <c r="E1085" s="9">
        <v>420</v>
      </c>
      <c r="F1085" s="9">
        <v>360</v>
      </c>
      <c r="G1085" s="9" t="str">
        <f t="shared" si="236"/>
        <v>0.86</v>
      </c>
      <c r="H1085" s="10">
        <f t="shared" si="237"/>
        <v>41</v>
      </c>
      <c r="I1085" s="6">
        <f t="shared" ref="I1085:I1093" si="263">IF(E1085=0,"",IF(F1085/E1085&gt;2,"20以上",VALUE(FIXED(G1085*10,0,0))))</f>
        <v>9</v>
      </c>
    </row>
    <row r="1086" spans="1:10" ht="18.75" customHeight="1" x14ac:dyDescent="0.2">
      <c r="A1086" s="4" t="s">
        <v>366</v>
      </c>
      <c r="B1086" s="8" t="s">
        <v>367</v>
      </c>
      <c r="C1086" s="11"/>
      <c r="D1086" s="11" t="s">
        <v>4114</v>
      </c>
      <c r="E1086" s="9">
        <v>880</v>
      </c>
      <c r="F1086" s="9">
        <v>242</v>
      </c>
      <c r="G1086" s="9" t="str">
        <f t="shared" si="236"/>
        <v>0.28</v>
      </c>
      <c r="H1086" s="10">
        <f t="shared" si="237"/>
        <v>15</v>
      </c>
      <c r="I1086" s="6"/>
    </row>
    <row r="1087" spans="1:10" ht="18.75" customHeight="1" x14ac:dyDescent="0.2">
      <c r="A1087" s="4" t="s">
        <v>2896</v>
      </c>
      <c r="B1087" s="8" t="s">
        <v>409</v>
      </c>
      <c r="C1087" s="11"/>
      <c r="D1087" s="11" t="s">
        <v>4115</v>
      </c>
      <c r="E1087" s="9">
        <v>1500</v>
      </c>
      <c r="F1087" s="9">
        <v>540</v>
      </c>
      <c r="G1087" s="9" t="str">
        <f t="shared" si="236"/>
        <v>0.36</v>
      </c>
      <c r="H1087" s="10">
        <f t="shared" si="237"/>
        <v>20</v>
      </c>
      <c r="I1087" s="6">
        <f t="shared" si="263"/>
        <v>4</v>
      </c>
    </row>
    <row r="1088" spans="1:10" ht="18.75" customHeight="1" x14ac:dyDescent="0.2">
      <c r="A1088" s="25" t="s">
        <v>3065</v>
      </c>
      <c r="B1088" s="26" t="s">
        <v>368</v>
      </c>
      <c r="C1088" s="27"/>
      <c r="D1088" s="27" t="s">
        <v>4116</v>
      </c>
      <c r="E1088" s="36">
        <v>180</v>
      </c>
      <c r="F1088" s="36">
        <v>370</v>
      </c>
      <c r="G1088" s="28" t="str">
        <f t="shared" ref="G1088" si="264">IF(E1088=0,"∞",FIXED((F1088/E1088),2,0))</f>
        <v>2.06</v>
      </c>
      <c r="H1088" s="29">
        <f t="shared" ref="H1088" si="265">VALUE(IF(E1088=0,90,FIXED((DEGREES(ATAN2(E1088,F1088))),0,0)))</f>
        <v>64</v>
      </c>
      <c r="I1088" s="30"/>
      <c r="J1088" s="24"/>
    </row>
    <row r="1089" spans="1:10" ht="18.75" customHeight="1" x14ac:dyDescent="0.2">
      <c r="A1089" s="25" t="s">
        <v>3066</v>
      </c>
      <c r="B1089" s="26" t="s">
        <v>369</v>
      </c>
      <c r="C1089" s="27"/>
      <c r="D1089" s="27" t="s">
        <v>4117</v>
      </c>
      <c r="E1089" s="36">
        <v>147.45000000000002</v>
      </c>
      <c r="F1089" s="36">
        <v>285.05</v>
      </c>
      <c r="G1089" s="28" t="str">
        <f t="shared" ref="G1089" si="266">IF(E1089=0,"∞",FIXED((F1089/E1089),2,0))</f>
        <v>1.93</v>
      </c>
      <c r="H1089" s="29">
        <f t="shared" ref="H1089" si="267">VALUE(IF(E1089=0,90,FIXED((DEGREES(ATAN2(E1089,F1089))),0,0)))</f>
        <v>63</v>
      </c>
      <c r="I1089" s="30"/>
      <c r="J1089" s="24"/>
    </row>
    <row r="1090" spans="1:10" ht="18.75" customHeight="1" x14ac:dyDescent="0.2">
      <c r="A1090" s="4" t="s">
        <v>2443</v>
      </c>
      <c r="B1090" s="8" t="s">
        <v>2444</v>
      </c>
      <c r="C1090" s="11"/>
      <c r="D1090" s="11" t="s">
        <v>4118</v>
      </c>
      <c r="E1090" s="9">
        <v>340</v>
      </c>
      <c r="F1090" s="9">
        <v>335</v>
      </c>
      <c r="G1090" s="9" t="str">
        <f t="shared" si="236"/>
        <v>0.99</v>
      </c>
      <c r="H1090" s="10">
        <f t="shared" si="237"/>
        <v>45</v>
      </c>
      <c r="I1090" s="6"/>
    </row>
    <row r="1091" spans="1:10" ht="18.75" customHeight="1" x14ac:dyDescent="0.2">
      <c r="A1091" s="25" t="s">
        <v>2952</v>
      </c>
      <c r="B1091" s="26" t="s">
        <v>375</v>
      </c>
      <c r="C1091" s="27"/>
      <c r="D1091" s="27" t="s">
        <v>4494</v>
      </c>
      <c r="E1091" s="28">
        <v>1020</v>
      </c>
      <c r="F1091" s="28">
        <v>242</v>
      </c>
      <c r="G1091" s="28" t="str">
        <f t="shared" ref="G1091" si="268">IF(E1091=0,"∞",FIXED((F1091/E1091),2,0))</f>
        <v>0.24</v>
      </c>
      <c r="H1091" s="29">
        <f t="shared" ref="H1091" si="269">VALUE(IF(E1091=0,90,FIXED((DEGREES(ATAN2(E1091,F1091))),0,0)))</f>
        <v>13</v>
      </c>
      <c r="I1091" s="30"/>
      <c r="J1091" s="24"/>
    </row>
    <row r="1092" spans="1:10" ht="18.75" customHeight="1" x14ac:dyDescent="0.2">
      <c r="A1092" s="4" t="s">
        <v>1195</v>
      </c>
      <c r="B1092" s="8" t="s">
        <v>1196</v>
      </c>
      <c r="C1092" s="11"/>
      <c r="D1092" s="11" t="s">
        <v>4119</v>
      </c>
      <c r="E1092" s="9">
        <v>190</v>
      </c>
      <c r="F1092" s="9">
        <v>181</v>
      </c>
      <c r="G1092" s="9" t="str">
        <f t="shared" si="236"/>
        <v>0.95</v>
      </c>
      <c r="H1092" s="10">
        <f t="shared" si="237"/>
        <v>44</v>
      </c>
      <c r="I1092" s="6"/>
    </row>
    <row r="1093" spans="1:10" ht="18.75" customHeight="1" x14ac:dyDescent="0.2">
      <c r="A1093" s="4" t="s">
        <v>1208</v>
      </c>
      <c r="B1093" s="8" t="s">
        <v>1209</v>
      </c>
      <c r="C1093" s="11"/>
      <c r="D1093" s="11" t="s">
        <v>4120</v>
      </c>
      <c r="E1093" s="9">
        <v>360</v>
      </c>
      <c r="F1093" s="9">
        <v>752</v>
      </c>
      <c r="G1093" s="9" t="str">
        <f t="shared" si="236"/>
        <v>2.09</v>
      </c>
      <c r="H1093" s="10">
        <f t="shared" si="237"/>
        <v>64</v>
      </c>
      <c r="I1093" s="6" t="str">
        <f t="shared" si="263"/>
        <v>20以上</v>
      </c>
    </row>
    <row r="1094" spans="1:10" ht="18.75" customHeight="1" x14ac:dyDescent="0.2">
      <c r="A1094" s="4" t="s">
        <v>1210</v>
      </c>
      <c r="B1094" s="8" t="s">
        <v>1211</v>
      </c>
      <c r="C1094" s="11"/>
      <c r="D1094" s="11" t="s">
        <v>4121</v>
      </c>
      <c r="E1094" s="9">
        <v>380</v>
      </c>
      <c r="F1094" s="9">
        <v>162</v>
      </c>
      <c r="G1094" s="9" t="str">
        <f t="shared" si="236"/>
        <v>0.43</v>
      </c>
      <c r="H1094" s="10">
        <f t="shared" si="237"/>
        <v>23</v>
      </c>
      <c r="I1094" s="6"/>
    </row>
    <row r="1095" spans="1:10" ht="18.75" customHeight="1" x14ac:dyDescent="0.2">
      <c r="A1095" s="4" t="s">
        <v>1206</v>
      </c>
      <c r="B1095" s="8" t="s">
        <v>1207</v>
      </c>
      <c r="C1095" s="11"/>
      <c r="D1095" s="11" t="s">
        <v>4122</v>
      </c>
      <c r="E1095" s="9">
        <v>1140</v>
      </c>
      <c r="F1095" s="9">
        <v>486</v>
      </c>
      <c r="G1095" s="9" t="str">
        <f t="shared" si="236"/>
        <v>0.43</v>
      </c>
      <c r="H1095" s="10">
        <f t="shared" si="237"/>
        <v>23</v>
      </c>
      <c r="I1095" s="6"/>
    </row>
    <row r="1096" spans="1:10" ht="18.75" customHeight="1" x14ac:dyDescent="0.2">
      <c r="A1096" s="4" t="s">
        <v>1212</v>
      </c>
      <c r="B1096" s="8" t="s">
        <v>1213</v>
      </c>
      <c r="C1096" s="11"/>
      <c r="D1096" s="11" t="s">
        <v>4123</v>
      </c>
      <c r="E1096" s="9">
        <v>1140</v>
      </c>
      <c r="F1096" s="9">
        <v>186</v>
      </c>
      <c r="G1096" s="9" t="str">
        <f t="shared" si="236"/>
        <v>0.16</v>
      </c>
      <c r="H1096" s="10">
        <f t="shared" si="237"/>
        <v>9</v>
      </c>
      <c r="I1096" s="6"/>
    </row>
    <row r="1097" spans="1:10" ht="18.75" customHeight="1" x14ac:dyDescent="0.2">
      <c r="A1097" s="4" t="s">
        <v>3067</v>
      </c>
      <c r="B1097" s="8" t="s">
        <v>1214</v>
      </c>
      <c r="C1097" s="11"/>
      <c r="D1097" s="11" t="s">
        <v>4124</v>
      </c>
      <c r="E1097" s="9">
        <v>160</v>
      </c>
      <c r="F1097" s="9">
        <v>385</v>
      </c>
      <c r="G1097" s="9" t="str">
        <f t="shared" si="236"/>
        <v>2.41</v>
      </c>
      <c r="H1097" s="10">
        <f t="shared" si="237"/>
        <v>67</v>
      </c>
      <c r="I1097" s="6"/>
    </row>
    <row r="1098" spans="1:10" ht="18.75" customHeight="1" x14ac:dyDescent="0.2">
      <c r="A1098" s="25" t="s">
        <v>217</v>
      </c>
      <c r="B1098" s="26" t="s">
        <v>218</v>
      </c>
      <c r="C1098" s="27"/>
      <c r="D1098" s="27" t="s">
        <v>4125</v>
      </c>
      <c r="E1098" s="28">
        <v>200</v>
      </c>
      <c r="F1098" s="28">
        <v>395</v>
      </c>
      <c r="G1098" s="28" t="str">
        <f t="shared" si="236"/>
        <v>1.98</v>
      </c>
      <c r="H1098" s="29">
        <f t="shared" si="237"/>
        <v>63</v>
      </c>
      <c r="I1098" s="30"/>
      <c r="J1098" s="24"/>
    </row>
    <row r="1099" spans="1:10" ht="18.75" customHeight="1" x14ac:dyDescent="0.2">
      <c r="A1099" s="4" t="s">
        <v>1171</v>
      </c>
      <c r="B1099" s="8" t="s">
        <v>1172</v>
      </c>
      <c r="C1099" s="11"/>
      <c r="D1099" s="11" t="s">
        <v>4126</v>
      </c>
      <c r="E1099" s="9">
        <v>290</v>
      </c>
      <c r="F1099" s="9">
        <v>749</v>
      </c>
      <c r="G1099" s="9" t="str">
        <f t="shared" si="236"/>
        <v>2.58</v>
      </c>
      <c r="H1099" s="10">
        <f t="shared" si="237"/>
        <v>69</v>
      </c>
      <c r="I1099" s="6"/>
    </row>
    <row r="1100" spans="1:10" ht="18.75" customHeight="1" x14ac:dyDescent="0.2">
      <c r="A1100" s="4" t="s">
        <v>1628</v>
      </c>
      <c r="B1100" s="8" t="s">
        <v>1629</v>
      </c>
      <c r="C1100" s="11"/>
      <c r="D1100" s="11" t="s">
        <v>4127</v>
      </c>
      <c r="E1100" s="9">
        <v>360</v>
      </c>
      <c r="F1100" s="9">
        <v>300</v>
      </c>
      <c r="G1100" s="9" t="str">
        <f t="shared" si="236"/>
        <v>0.83</v>
      </c>
      <c r="H1100" s="10">
        <f t="shared" si="237"/>
        <v>40</v>
      </c>
      <c r="I1100" s="6"/>
    </row>
    <row r="1101" spans="1:10" ht="18.75" customHeight="1" x14ac:dyDescent="0.2">
      <c r="A1101" s="4" t="s">
        <v>1224</v>
      </c>
      <c r="B1101" s="8" t="s">
        <v>1225</v>
      </c>
      <c r="C1101" s="11"/>
      <c r="D1101" s="11" t="s">
        <v>4128</v>
      </c>
      <c r="E1101" s="9">
        <v>120</v>
      </c>
      <c r="F1101" s="9">
        <v>1810</v>
      </c>
      <c r="G1101" s="9" t="str">
        <f t="shared" si="236"/>
        <v>15.08</v>
      </c>
      <c r="H1101" s="10">
        <f t="shared" si="237"/>
        <v>86</v>
      </c>
      <c r="I1101" s="6"/>
    </row>
    <row r="1102" spans="1:10" ht="18.75" customHeight="1" x14ac:dyDescent="0.2">
      <c r="A1102" s="4" t="s">
        <v>1226</v>
      </c>
      <c r="B1102" s="8" t="s">
        <v>1227</v>
      </c>
      <c r="C1102" s="11"/>
      <c r="D1102" s="11" t="s">
        <v>4129</v>
      </c>
      <c r="E1102" s="9">
        <v>360</v>
      </c>
      <c r="F1102" s="9">
        <v>102</v>
      </c>
      <c r="G1102" s="9" t="str">
        <f t="shared" si="236"/>
        <v>0.28</v>
      </c>
      <c r="H1102" s="10">
        <f t="shared" si="237"/>
        <v>16</v>
      </c>
      <c r="I1102" s="6"/>
    </row>
    <row r="1103" spans="1:10" ht="18.75" customHeight="1" x14ac:dyDescent="0.2">
      <c r="A1103" s="4" t="s">
        <v>2897</v>
      </c>
      <c r="B1103" s="8" t="s">
        <v>1230</v>
      </c>
      <c r="C1103" s="11"/>
      <c r="D1103" s="11" t="s">
        <v>4130</v>
      </c>
      <c r="E1103" s="9">
        <v>580</v>
      </c>
      <c r="F1103" s="9">
        <v>102</v>
      </c>
      <c r="G1103" s="9" t="str">
        <f t="shared" ref="G1103" si="270">IF(E1103=0,"∞",FIXED((F1103/E1103),2,0))</f>
        <v>0.18</v>
      </c>
      <c r="H1103" s="10">
        <f t="shared" ref="H1103" si="271">VALUE(IF(E1103=0,90,FIXED((DEGREES(ATAN2(E1103,F1103))),0,0)))</f>
        <v>10</v>
      </c>
      <c r="I1103" s="6"/>
    </row>
    <row r="1104" spans="1:10" ht="18.75" customHeight="1" x14ac:dyDescent="0.2">
      <c r="A1104" s="4" t="s">
        <v>2325</v>
      </c>
      <c r="B1104" s="8" t="s">
        <v>2326</v>
      </c>
      <c r="C1104" s="11"/>
      <c r="D1104" s="11" t="s">
        <v>4131</v>
      </c>
      <c r="E1104" s="9">
        <v>180</v>
      </c>
      <c r="F1104" s="9">
        <v>235</v>
      </c>
      <c r="G1104" s="9" t="str">
        <f t="shared" si="236"/>
        <v>1.31</v>
      </c>
      <c r="H1104" s="10">
        <f t="shared" si="237"/>
        <v>53</v>
      </c>
      <c r="I1104" s="6"/>
    </row>
    <row r="1105" spans="1:10" ht="18.75" customHeight="1" x14ac:dyDescent="0.2">
      <c r="A1105" s="25" t="s">
        <v>3068</v>
      </c>
      <c r="B1105" s="26" t="s">
        <v>562</v>
      </c>
      <c r="C1105" s="27"/>
      <c r="D1105" s="27" t="s">
        <v>4132</v>
      </c>
      <c r="E1105" s="28">
        <v>520</v>
      </c>
      <c r="F1105" s="28">
        <v>105</v>
      </c>
      <c r="G1105" s="28" t="str">
        <f t="shared" ref="G1105" si="272">IF(E1105=0,"∞",FIXED((F1105/E1105),2,0))</f>
        <v>0.20</v>
      </c>
      <c r="H1105" s="29">
        <f t="shared" ref="H1105" si="273">VALUE(IF(E1105=0,90,FIXED((DEGREES(ATAN2(E1105,F1105))),0,0)))</f>
        <v>11</v>
      </c>
      <c r="I1105" s="30"/>
      <c r="J1105" s="43"/>
    </row>
    <row r="1106" spans="1:10" ht="18.75" customHeight="1" x14ac:dyDescent="0.2">
      <c r="A1106" s="25" t="s">
        <v>3069</v>
      </c>
      <c r="B1106" s="26" t="s">
        <v>561</v>
      </c>
      <c r="C1106" s="27"/>
      <c r="D1106" s="27" t="s">
        <v>4133</v>
      </c>
      <c r="E1106" s="28">
        <v>520</v>
      </c>
      <c r="F1106" s="28">
        <v>130</v>
      </c>
      <c r="G1106" s="28" t="str">
        <f t="shared" ref="G1106" si="274">IF(E1106=0,"∞",FIXED((F1106/E1106),2,0))</f>
        <v>0.25</v>
      </c>
      <c r="H1106" s="29">
        <f t="shared" ref="H1106" si="275">VALUE(IF(E1106=0,90,FIXED((DEGREES(ATAN2(E1106,F1106))),0,0)))</f>
        <v>14</v>
      </c>
      <c r="I1106" s="30"/>
      <c r="J1106" s="43"/>
    </row>
    <row r="1107" spans="1:10" ht="18.75" customHeight="1" x14ac:dyDescent="0.2">
      <c r="A1107" s="25" t="s">
        <v>2946</v>
      </c>
      <c r="B1107" s="26" t="s">
        <v>2947</v>
      </c>
      <c r="C1107" s="27"/>
      <c r="D1107" s="27" t="s">
        <v>4495</v>
      </c>
      <c r="E1107" s="28">
        <v>240</v>
      </c>
      <c r="F1107" s="28">
        <v>130</v>
      </c>
      <c r="G1107" s="28" t="str">
        <f t="shared" si="236"/>
        <v>0.54</v>
      </c>
      <c r="H1107" s="29">
        <f t="shared" si="237"/>
        <v>28</v>
      </c>
      <c r="I1107" s="30"/>
      <c r="J1107" s="24"/>
    </row>
    <row r="1108" spans="1:10" ht="18.75" customHeight="1" x14ac:dyDescent="0.2">
      <c r="A1108" s="25" t="s">
        <v>2948</v>
      </c>
      <c r="B1108" s="26" t="s">
        <v>1175</v>
      </c>
      <c r="C1108" s="27"/>
      <c r="D1108" s="27" t="s">
        <v>4496</v>
      </c>
      <c r="E1108" s="28">
        <v>240</v>
      </c>
      <c r="F1108" s="28">
        <v>630</v>
      </c>
      <c r="G1108" s="28" t="str">
        <f t="shared" si="236"/>
        <v>2.63</v>
      </c>
      <c r="H1108" s="29">
        <f t="shared" si="237"/>
        <v>69</v>
      </c>
      <c r="I1108" s="30"/>
      <c r="J1108" s="24"/>
    </row>
    <row r="1109" spans="1:10" ht="18.75" customHeight="1" x14ac:dyDescent="0.2">
      <c r="A1109" s="4" t="s">
        <v>3070</v>
      </c>
      <c r="B1109" s="8" t="s">
        <v>1231</v>
      </c>
      <c r="C1109" s="11"/>
      <c r="D1109" s="11" t="s">
        <v>4134</v>
      </c>
      <c r="E1109" s="9">
        <v>160</v>
      </c>
      <c r="F1109" s="9">
        <v>115</v>
      </c>
      <c r="G1109" s="9" t="str">
        <f t="shared" si="236"/>
        <v>0.72</v>
      </c>
      <c r="H1109" s="10">
        <f t="shared" si="237"/>
        <v>36</v>
      </c>
      <c r="I1109" s="6"/>
    </row>
    <row r="1110" spans="1:10" ht="18.75" customHeight="1" x14ac:dyDescent="0.2">
      <c r="A1110" s="4" t="s">
        <v>1232</v>
      </c>
      <c r="B1110" s="8" t="s">
        <v>1233</v>
      </c>
      <c r="C1110" s="11"/>
      <c r="D1110" s="11" t="s">
        <v>4135</v>
      </c>
      <c r="E1110" s="9">
        <v>120</v>
      </c>
      <c r="F1110" s="9">
        <v>115</v>
      </c>
      <c r="G1110" s="9" t="str">
        <f t="shared" si="236"/>
        <v>0.96</v>
      </c>
      <c r="H1110" s="10">
        <f t="shared" si="237"/>
        <v>44</v>
      </c>
      <c r="I1110" s="6"/>
    </row>
    <row r="1111" spans="1:10" ht="18.75" customHeight="1" x14ac:dyDescent="0.2">
      <c r="A1111" s="4" t="s">
        <v>2898</v>
      </c>
      <c r="B1111" s="8" t="s">
        <v>1139</v>
      </c>
      <c r="C1111" s="11"/>
      <c r="D1111" s="11" t="s">
        <v>4136</v>
      </c>
      <c r="E1111" s="9">
        <v>240</v>
      </c>
      <c r="F1111" s="9">
        <v>1130</v>
      </c>
      <c r="G1111" s="9" t="str">
        <f t="shared" ref="G1111:G1169" si="276">IF(E1111=0,"∞",FIXED((F1111/E1111),2,0))</f>
        <v>4.71</v>
      </c>
      <c r="H1111" s="10">
        <f t="shared" ref="H1111:H1169" si="277">VALUE(IF(E1111=0,90,FIXED((DEGREES(ATAN2(E1111,F1111))),0,0)))</f>
        <v>78</v>
      </c>
      <c r="I1111" s="6"/>
    </row>
    <row r="1112" spans="1:10" ht="18.75" customHeight="1" x14ac:dyDescent="0.2">
      <c r="A1112" s="4" t="s">
        <v>1932</v>
      </c>
      <c r="B1112" s="8" t="s">
        <v>1933</v>
      </c>
      <c r="C1112" s="11"/>
      <c r="D1112" s="11" t="s">
        <v>4137</v>
      </c>
      <c r="E1112" s="9">
        <v>160</v>
      </c>
      <c r="F1112" s="9">
        <v>135</v>
      </c>
      <c r="G1112" s="9" t="str">
        <f t="shared" si="276"/>
        <v>0.84</v>
      </c>
      <c r="H1112" s="10">
        <f t="shared" si="277"/>
        <v>40</v>
      </c>
      <c r="I1112" s="6"/>
    </row>
    <row r="1113" spans="1:10" ht="18.75" customHeight="1" x14ac:dyDescent="0.2">
      <c r="A1113" s="4" t="s">
        <v>1934</v>
      </c>
      <c r="B1113" s="8" t="s">
        <v>1935</v>
      </c>
      <c r="C1113" s="11"/>
      <c r="D1113" s="11" t="s">
        <v>4138</v>
      </c>
      <c r="E1113" s="9">
        <v>80</v>
      </c>
      <c r="F1113" s="9">
        <v>100</v>
      </c>
      <c r="G1113" s="9" t="str">
        <f t="shared" si="276"/>
        <v>1.25</v>
      </c>
      <c r="H1113" s="10">
        <f t="shared" si="277"/>
        <v>51</v>
      </c>
      <c r="I1113" s="6"/>
    </row>
    <row r="1114" spans="1:10" ht="18.75" customHeight="1" x14ac:dyDescent="0.2">
      <c r="A1114" s="4" t="s">
        <v>1936</v>
      </c>
      <c r="B1114" s="8" t="s">
        <v>1937</v>
      </c>
      <c r="C1114" s="11"/>
      <c r="D1114" s="11" t="s">
        <v>4139</v>
      </c>
      <c r="E1114" s="9">
        <v>240</v>
      </c>
      <c r="F1114" s="9">
        <v>135</v>
      </c>
      <c r="G1114" s="9" t="str">
        <f t="shared" si="276"/>
        <v>0.56</v>
      </c>
      <c r="H1114" s="10">
        <f t="shared" si="277"/>
        <v>29</v>
      </c>
      <c r="I1114" s="6"/>
    </row>
    <row r="1115" spans="1:10" ht="18.75" customHeight="1" x14ac:dyDescent="0.2">
      <c r="A1115" s="4" t="s">
        <v>2899</v>
      </c>
      <c r="B1115" s="8" t="s">
        <v>1938</v>
      </c>
      <c r="C1115" s="11"/>
      <c r="D1115" s="11" t="s">
        <v>4140</v>
      </c>
      <c r="E1115" s="9">
        <v>460</v>
      </c>
      <c r="F1115" s="9">
        <v>135</v>
      </c>
      <c r="G1115" s="9" t="str">
        <f t="shared" ref="G1115" si="278">IF(E1115=0,"∞",FIXED((F1115/E1115),2,0))</f>
        <v>0.29</v>
      </c>
      <c r="H1115" s="10">
        <f t="shared" ref="H1115" si="279">VALUE(IF(E1115=0,90,FIXED((DEGREES(ATAN2(E1115,F1115))),0,0)))</f>
        <v>16</v>
      </c>
      <c r="I1115" s="6"/>
    </row>
    <row r="1116" spans="1:10" ht="18.75" customHeight="1" x14ac:dyDescent="0.2">
      <c r="A1116" s="4" t="s">
        <v>1939</v>
      </c>
      <c r="B1116" s="8" t="s">
        <v>1940</v>
      </c>
      <c r="C1116" s="11"/>
      <c r="D1116" s="11" t="s">
        <v>4141</v>
      </c>
      <c r="E1116" s="9">
        <v>320</v>
      </c>
      <c r="F1116" s="9">
        <v>135</v>
      </c>
      <c r="G1116" s="9" t="str">
        <f t="shared" si="276"/>
        <v>0.42</v>
      </c>
      <c r="H1116" s="10">
        <f t="shared" si="277"/>
        <v>23</v>
      </c>
      <c r="I1116" s="6"/>
    </row>
    <row r="1117" spans="1:10" ht="18.75" customHeight="1" x14ac:dyDescent="0.2">
      <c r="A1117" s="4" t="s">
        <v>1941</v>
      </c>
      <c r="B1117" s="8" t="s">
        <v>1942</v>
      </c>
      <c r="C1117" s="11"/>
      <c r="D1117" s="11" t="s">
        <v>4142</v>
      </c>
      <c r="E1117" s="9">
        <v>200</v>
      </c>
      <c r="F1117" s="9">
        <v>135</v>
      </c>
      <c r="G1117" s="9" t="str">
        <f t="shared" si="276"/>
        <v>0.68</v>
      </c>
      <c r="H1117" s="10">
        <f t="shared" si="277"/>
        <v>34</v>
      </c>
      <c r="I1117" s="6"/>
    </row>
    <row r="1118" spans="1:10" ht="18.75" customHeight="1" x14ac:dyDescent="0.2">
      <c r="A1118" s="4" t="s">
        <v>1943</v>
      </c>
      <c r="B1118" s="8" t="s">
        <v>1944</v>
      </c>
      <c r="C1118" s="11"/>
      <c r="D1118" s="11" t="s">
        <v>4143</v>
      </c>
      <c r="E1118" s="9">
        <v>80</v>
      </c>
      <c r="F1118" s="9">
        <v>0</v>
      </c>
      <c r="G1118" s="9" t="str">
        <f t="shared" si="276"/>
        <v>0.00</v>
      </c>
      <c r="H1118" s="10">
        <f t="shared" si="277"/>
        <v>0</v>
      </c>
      <c r="I1118" s="6"/>
    </row>
    <row r="1119" spans="1:10" ht="18.75" customHeight="1" x14ac:dyDescent="0.2">
      <c r="A1119" s="4" t="s">
        <v>1836</v>
      </c>
      <c r="B1119" s="8" t="s">
        <v>1837</v>
      </c>
      <c r="C1119" s="11"/>
      <c r="D1119" s="11" t="s">
        <v>4144</v>
      </c>
      <c r="E1119" s="9">
        <v>220</v>
      </c>
      <c r="F1119" s="9">
        <v>175</v>
      </c>
      <c r="G1119" s="9" t="str">
        <f t="shared" si="276"/>
        <v>0.80</v>
      </c>
      <c r="H1119" s="10">
        <f t="shared" si="277"/>
        <v>39</v>
      </c>
      <c r="I1119" s="6"/>
    </row>
    <row r="1120" spans="1:10" ht="18.75" customHeight="1" x14ac:dyDescent="0.2">
      <c r="A1120" s="4" t="s">
        <v>1146</v>
      </c>
      <c r="B1120" s="8" t="s">
        <v>1147</v>
      </c>
      <c r="C1120" s="11"/>
      <c r="D1120" s="11" t="s">
        <v>4145</v>
      </c>
      <c r="E1120" s="9">
        <v>120</v>
      </c>
      <c r="F1120" s="9">
        <v>120</v>
      </c>
      <c r="G1120" s="9" t="str">
        <f t="shared" si="276"/>
        <v>1.00</v>
      </c>
      <c r="H1120" s="10">
        <f t="shared" si="277"/>
        <v>45</v>
      </c>
      <c r="I1120" s="6"/>
    </row>
    <row r="1121" spans="1:10" ht="18.75" customHeight="1" x14ac:dyDescent="0.2">
      <c r="A1121" s="4" t="s">
        <v>1949</v>
      </c>
      <c r="B1121" s="8" t="s">
        <v>1950</v>
      </c>
      <c r="C1121" s="11"/>
      <c r="D1121" s="11" t="s">
        <v>4146</v>
      </c>
      <c r="E1121" s="9">
        <v>80</v>
      </c>
      <c r="F1121" s="9">
        <v>302</v>
      </c>
      <c r="G1121" s="9" t="str">
        <f t="shared" si="276"/>
        <v>3.78</v>
      </c>
      <c r="H1121" s="10">
        <f t="shared" si="277"/>
        <v>75</v>
      </c>
      <c r="I1121" s="6"/>
    </row>
    <row r="1122" spans="1:10" ht="18.75" customHeight="1" x14ac:dyDescent="0.2">
      <c r="A1122" s="4" t="s">
        <v>1951</v>
      </c>
      <c r="B1122" s="8" t="s">
        <v>1952</v>
      </c>
      <c r="C1122" s="11"/>
      <c r="D1122" s="11" t="s">
        <v>4147</v>
      </c>
      <c r="E1122" s="9">
        <v>80</v>
      </c>
      <c r="F1122" s="9">
        <v>802</v>
      </c>
      <c r="G1122" s="9" t="str">
        <f t="shared" si="276"/>
        <v>10.03</v>
      </c>
      <c r="H1122" s="10">
        <f t="shared" si="277"/>
        <v>84</v>
      </c>
      <c r="I1122" s="6"/>
    </row>
    <row r="1123" spans="1:10" ht="18.75" customHeight="1" x14ac:dyDescent="0.2">
      <c r="A1123" s="25" t="s">
        <v>3071</v>
      </c>
      <c r="B1123" s="26" t="s">
        <v>1953</v>
      </c>
      <c r="C1123" s="27"/>
      <c r="D1123" s="27" t="s">
        <v>4148</v>
      </c>
      <c r="E1123" s="28">
        <v>540</v>
      </c>
      <c r="F1123" s="28">
        <v>2845</v>
      </c>
      <c r="G1123" s="28" t="str">
        <f t="shared" ref="G1123" si="280">IF(E1123=0,"∞",FIXED((F1123/E1123),2,0))</f>
        <v>5.27</v>
      </c>
      <c r="H1123" s="29">
        <f t="shared" ref="H1123" si="281">VALUE(IF(E1123=0,90,FIXED((DEGREES(ATAN2(E1123,F1123))),0,0)))</f>
        <v>79</v>
      </c>
      <c r="I1123" s="30"/>
      <c r="J1123" s="24"/>
    </row>
    <row r="1124" spans="1:10" ht="18.75" customHeight="1" x14ac:dyDescent="0.2">
      <c r="A1124" s="25" t="s">
        <v>3072</v>
      </c>
      <c r="B1124" s="26" t="s">
        <v>221</v>
      </c>
      <c r="C1124" s="27"/>
      <c r="D1124" s="27" t="s">
        <v>4149</v>
      </c>
      <c r="E1124" s="28">
        <v>120</v>
      </c>
      <c r="F1124" s="28">
        <v>530</v>
      </c>
      <c r="G1124" s="28" t="str">
        <f t="shared" si="276"/>
        <v>4.42</v>
      </c>
      <c r="H1124" s="29">
        <f t="shared" si="277"/>
        <v>77</v>
      </c>
      <c r="I1124" s="30"/>
      <c r="J1124" s="24"/>
    </row>
    <row r="1125" spans="1:10" ht="18.75" customHeight="1" x14ac:dyDescent="0.2">
      <c r="A1125" s="25" t="s">
        <v>1954</v>
      </c>
      <c r="B1125" s="26" t="s">
        <v>1282</v>
      </c>
      <c r="C1125" s="27"/>
      <c r="D1125" s="27" t="s">
        <v>4150</v>
      </c>
      <c r="E1125" s="36">
        <v>360</v>
      </c>
      <c r="F1125" s="36">
        <v>1050</v>
      </c>
      <c r="G1125" s="28" t="str">
        <f t="shared" si="276"/>
        <v>2.92</v>
      </c>
      <c r="H1125" s="29">
        <f t="shared" si="277"/>
        <v>71</v>
      </c>
      <c r="I1125" s="30"/>
      <c r="J1125" s="24"/>
    </row>
    <row r="1126" spans="1:10" ht="18.75" customHeight="1" x14ac:dyDescent="0.2">
      <c r="A1126" s="4" t="s">
        <v>1283</v>
      </c>
      <c r="B1126" s="8" t="s">
        <v>1284</v>
      </c>
      <c r="C1126" s="11"/>
      <c r="D1126" s="11" t="s">
        <v>4151</v>
      </c>
      <c r="E1126" s="9">
        <v>60</v>
      </c>
      <c r="F1126" s="9">
        <v>100</v>
      </c>
      <c r="G1126" s="9" t="str">
        <f t="shared" si="276"/>
        <v>1.67</v>
      </c>
      <c r="H1126" s="10">
        <f t="shared" si="277"/>
        <v>59</v>
      </c>
      <c r="I1126" s="6"/>
    </row>
    <row r="1127" spans="1:10" ht="18.75" customHeight="1" x14ac:dyDescent="0.2">
      <c r="A1127" s="4" t="s">
        <v>1285</v>
      </c>
      <c r="B1127" s="8" t="s">
        <v>1286</v>
      </c>
      <c r="C1127" s="11"/>
      <c r="D1127" s="11" t="s">
        <v>4152</v>
      </c>
      <c r="E1127" s="9">
        <v>60</v>
      </c>
      <c r="F1127" s="9">
        <v>0</v>
      </c>
      <c r="G1127" s="9" t="str">
        <f t="shared" si="276"/>
        <v>0.00</v>
      </c>
      <c r="H1127" s="10">
        <f t="shared" si="277"/>
        <v>0</v>
      </c>
      <c r="I1127" s="6"/>
    </row>
    <row r="1128" spans="1:10" ht="18.75" customHeight="1" x14ac:dyDescent="0.2">
      <c r="A1128" s="4" t="s">
        <v>1287</v>
      </c>
      <c r="B1128" s="8" t="s">
        <v>1288</v>
      </c>
      <c r="C1128" s="11"/>
      <c r="D1128" s="11" t="s">
        <v>4153</v>
      </c>
      <c r="E1128" s="9">
        <v>60</v>
      </c>
      <c r="F1128" s="9">
        <v>150</v>
      </c>
      <c r="G1128" s="9" t="str">
        <f t="shared" si="276"/>
        <v>2.50</v>
      </c>
      <c r="H1128" s="10">
        <f t="shared" si="277"/>
        <v>68</v>
      </c>
      <c r="I1128" s="6"/>
    </row>
    <row r="1129" spans="1:10" ht="18.75" customHeight="1" x14ac:dyDescent="0.2">
      <c r="A1129" s="4" t="s">
        <v>1290</v>
      </c>
      <c r="B1129" s="8" t="s">
        <v>1291</v>
      </c>
      <c r="C1129" s="11"/>
      <c r="D1129" s="11" t="s">
        <v>4154</v>
      </c>
      <c r="E1129" s="9">
        <v>120</v>
      </c>
      <c r="F1129" s="9">
        <v>700</v>
      </c>
      <c r="G1129" s="9" t="str">
        <f t="shared" si="276"/>
        <v>5.83</v>
      </c>
      <c r="H1129" s="10">
        <f t="shared" si="277"/>
        <v>80</v>
      </c>
      <c r="I1129" s="6"/>
    </row>
    <row r="1130" spans="1:10" ht="18.75" customHeight="1" x14ac:dyDescent="0.2">
      <c r="A1130" s="4" t="s">
        <v>1292</v>
      </c>
      <c r="B1130" s="8" t="s">
        <v>1293</v>
      </c>
      <c r="C1130" s="11"/>
      <c r="D1130" s="11" t="s">
        <v>4155</v>
      </c>
      <c r="E1130" s="9">
        <v>60</v>
      </c>
      <c r="F1130" s="9">
        <v>650</v>
      </c>
      <c r="G1130" s="9" t="str">
        <f t="shared" si="276"/>
        <v>10.83</v>
      </c>
      <c r="H1130" s="10">
        <f t="shared" si="277"/>
        <v>85</v>
      </c>
      <c r="I1130" s="6"/>
    </row>
    <row r="1131" spans="1:10" ht="18.75" customHeight="1" x14ac:dyDescent="0.2">
      <c r="A1131" s="4" t="s">
        <v>3073</v>
      </c>
      <c r="B1131" s="8" t="s">
        <v>1294</v>
      </c>
      <c r="C1131" s="11"/>
      <c r="D1131" s="11" t="s">
        <v>4156</v>
      </c>
      <c r="E1131" s="9">
        <v>460</v>
      </c>
      <c r="F1131" s="9">
        <v>100</v>
      </c>
      <c r="G1131" s="9" t="str">
        <f t="shared" ref="G1131" si="282">IF(E1131=0,"∞",FIXED((F1131/E1131),2,0))</f>
        <v>0.22</v>
      </c>
      <c r="H1131" s="10">
        <f t="shared" ref="H1131" si="283">VALUE(IF(E1131=0,90,FIXED((DEGREES(ATAN2(E1131,F1131))),0,0)))</f>
        <v>12</v>
      </c>
      <c r="I1131" s="6"/>
    </row>
    <row r="1132" spans="1:10" ht="18.75" customHeight="1" x14ac:dyDescent="0.2">
      <c r="A1132" s="4" t="s">
        <v>2900</v>
      </c>
      <c r="B1132" s="8" t="s">
        <v>1289</v>
      </c>
      <c r="C1132" s="11"/>
      <c r="D1132" s="11" t="s">
        <v>4497</v>
      </c>
      <c r="E1132" s="9">
        <v>460</v>
      </c>
      <c r="F1132" s="9">
        <v>60</v>
      </c>
      <c r="G1132" s="9" t="str">
        <f t="shared" ref="G1132" si="284">IF(E1132=0,"∞",FIXED((F1132/E1132),2,0))</f>
        <v>0.13</v>
      </c>
      <c r="H1132" s="10">
        <f t="shared" ref="H1132" si="285">VALUE(IF(E1132=0,90,FIXED((DEGREES(ATAN2(E1132,F1132))),0,0)))</f>
        <v>7</v>
      </c>
      <c r="I1132" s="6"/>
    </row>
    <row r="1133" spans="1:10" ht="18.75" customHeight="1" x14ac:dyDescent="0.2">
      <c r="A1133" s="4" t="s">
        <v>1838</v>
      </c>
      <c r="B1133" s="8" t="s">
        <v>1839</v>
      </c>
      <c r="C1133" s="11"/>
      <c r="D1133" s="11" t="s">
        <v>4157</v>
      </c>
      <c r="E1133" s="9">
        <v>200</v>
      </c>
      <c r="F1133" s="9">
        <v>175</v>
      </c>
      <c r="G1133" s="9" t="str">
        <f t="shared" si="276"/>
        <v>0.88</v>
      </c>
      <c r="H1133" s="10">
        <f t="shared" si="277"/>
        <v>41</v>
      </c>
      <c r="I1133" s="6"/>
    </row>
    <row r="1134" spans="1:10" ht="18.75" customHeight="1" x14ac:dyDescent="0.2">
      <c r="A1134" s="4" t="s">
        <v>2491</v>
      </c>
      <c r="B1134" s="8" t="s">
        <v>2492</v>
      </c>
      <c r="C1134" s="11" t="s">
        <v>2493</v>
      </c>
      <c r="D1134" s="11" t="s">
        <v>4158</v>
      </c>
      <c r="E1134" s="9">
        <v>8280</v>
      </c>
      <c r="F1134" s="9">
        <v>11280</v>
      </c>
      <c r="G1134" s="9" t="str">
        <f t="shared" si="276"/>
        <v>1.36</v>
      </c>
      <c r="H1134" s="10">
        <f t="shared" si="277"/>
        <v>54</v>
      </c>
      <c r="I1134" s="6">
        <f t="shared" ref="I1134:I1135" si="286">IF(E1134=0,"",IF(F1134/E1134&gt;2,"20以上",VALUE(FIXED(G1134*10,0,0))))</f>
        <v>14</v>
      </c>
    </row>
    <row r="1135" spans="1:10" ht="18.75" customHeight="1" x14ac:dyDescent="0.2">
      <c r="A1135" s="4" t="s">
        <v>1298</v>
      </c>
      <c r="B1135" s="8" t="s">
        <v>1299</v>
      </c>
      <c r="C1135" s="11"/>
      <c r="D1135" s="11" t="s">
        <v>4159</v>
      </c>
      <c r="E1135" s="9">
        <v>2520</v>
      </c>
      <c r="F1135" s="9">
        <v>480</v>
      </c>
      <c r="G1135" s="9" t="str">
        <f t="shared" si="276"/>
        <v>0.19</v>
      </c>
      <c r="H1135" s="10">
        <f t="shared" si="277"/>
        <v>11</v>
      </c>
      <c r="I1135" s="6">
        <f t="shared" si="286"/>
        <v>2</v>
      </c>
    </row>
    <row r="1136" spans="1:10" ht="18.75" customHeight="1" x14ac:dyDescent="0.2">
      <c r="A1136" s="4" t="s">
        <v>3074</v>
      </c>
      <c r="B1136" s="8" t="s">
        <v>1297</v>
      </c>
      <c r="C1136" s="11"/>
      <c r="D1136" s="11" t="s">
        <v>4160</v>
      </c>
      <c r="E1136" s="9">
        <v>2320</v>
      </c>
      <c r="F1136" s="9">
        <v>980</v>
      </c>
      <c r="G1136" s="9" t="str">
        <f t="shared" ref="G1136:G1137" si="287">IF(E1136=0,"∞",FIXED((F1136/E1136),2,0))</f>
        <v>0.42</v>
      </c>
      <c r="H1136" s="10">
        <f t="shared" ref="H1136:H1137" si="288">VALUE(IF(E1136=0,90,FIXED((DEGREES(ATAN2(E1136,F1136))),0,0)))</f>
        <v>23</v>
      </c>
      <c r="I1136" s="6"/>
    </row>
    <row r="1137" spans="1:10" ht="18.75" customHeight="1" x14ac:dyDescent="0.2">
      <c r="A1137" s="25" t="s">
        <v>2949</v>
      </c>
      <c r="B1137" s="26" t="s">
        <v>2950</v>
      </c>
      <c r="C1137" s="27"/>
      <c r="D1137" s="27" t="s">
        <v>4161</v>
      </c>
      <c r="E1137" s="28">
        <v>120</v>
      </c>
      <c r="F1137" s="28">
        <v>20</v>
      </c>
      <c r="G1137" s="28" t="str">
        <f t="shared" si="287"/>
        <v>0.17</v>
      </c>
      <c r="H1137" s="29">
        <f t="shared" si="288"/>
        <v>9</v>
      </c>
      <c r="I1137" s="30"/>
      <c r="J1137" s="24"/>
    </row>
    <row r="1138" spans="1:10" ht="18.75" customHeight="1" x14ac:dyDescent="0.2">
      <c r="A1138" s="4" t="s">
        <v>1300</v>
      </c>
      <c r="B1138" s="8" t="s">
        <v>1301</v>
      </c>
      <c r="C1138" s="11"/>
      <c r="D1138" s="11" t="s">
        <v>4162</v>
      </c>
      <c r="E1138" s="9">
        <v>310</v>
      </c>
      <c r="F1138" s="9">
        <v>100</v>
      </c>
      <c r="G1138" s="9" t="str">
        <f t="shared" si="276"/>
        <v>0.32</v>
      </c>
      <c r="H1138" s="10">
        <f t="shared" si="277"/>
        <v>18</v>
      </c>
      <c r="I1138" s="6"/>
    </row>
    <row r="1139" spans="1:10" ht="18.75" customHeight="1" x14ac:dyDescent="0.2">
      <c r="A1139" s="25" t="s">
        <v>3075</v>
      </c>
      <c r="B1139" s="26" t="s">
        <v>1453</v>
      </c>
      <c r="C1139" s="27"/>
      <c r="D1139" s="27" t="s">
        <v>4163</v>
      </c>
      <c r="E1139" s="28">
        <v>430</v>
      </c>
      <c r="F1139" s="28">
        <v>710</v>
      </c>
      <c r="G1139" s="28" t="str">
        <f t="shared" ref="G1139" si="289">IF(E1139=0,"∞",FIXED((F1139/E1139),2,0))</f>
        <v>1.65</v>
      </c>
      <c r="H1139" s="29">
        <f t="shared" ref="H1139" si="290">VALUE(IF(E1139=0,90,FIXED((DEGREES(ATAN2(E1139,F1139))),0,0)))</f>
        <v>59</v>
      </c>
      <c r="I1139" s="30"/>
      <c r="J1139" s="24"/>
    </row>
    <row r="1140" spans="1:10" ht="18.75" customHeight="1" x14ac:dyDescent="0.2">
      <c r="A1140" s="4" t="s">
        <v>1302</v>
      </c>
      <c r="B1140" s="8" t="s">
        <v>1303</v>
      </c>
      <c r="C1140" s="11"/>
      <c r="D1140" s="11" t="s">
        <v>4164</v>
      </c>
      <c r="E1140" s="9">
        <v>110</v>
      </c>
      <c r="F1140" s="9">
        <v>200</v>
      </c>
      <c r="G1140" s="9" t="str">
        <f t="shared" si="276"/>
        <v>1.82</v>
      </c>
      <c r="H1140" s="10">
        <f t="shared" si="277"/>
        <v>61</v>
      </c>
      <c r="I1140" s="6"/>
    </row>
    <row r="1141" spans="1:10" ht="18.75" customHeight="1" x14ac:dyDescent="0.2">
      <c r="A1141" s="4" t="s">
        <v>2421</v>
      </c>
      <c r="B1141" s="8" t="s">
        <v>2422</v>
      </c>
      <c r="C1141" s="11"/>
      <c r="D1141" s="11" t="s">
        <v>4165</v>
      </c>
      <c r="E1141" s="9">
        <v>100</v>
      </c>
      <c r="F1141" s="9">
        <v>550</v>
      </c>
      <c r="G1141" s="9" t="str">
        <f t="shared" si="276"/>
        <v>5.50</v>
      </c>
      <c r="H1141" s="10">
        <f t="shared" si="277"/>
        <v>80</v>
      </c>
      <c r="I1141" s="6"/>
    </row>
    <row r="1142" spans="1:10" ht="18.75" customHeight="1" x14ac:dyDescent="0.2">
      <c r="A1142" s="4" t="s">
        <v>2393</v>
      </c>
      <c r="B1142" s="8" t="s">
        <v>2394</v>
      </c>
      <c r="C1142" s="11"/>
      <c r="D1142" s="11" t="s">
        <v>4166</v>
      </c>
      <c r="E1142" s="9">
        <v>140</v>
      </c>
      <c r="F1142" s="9">
        <v>0</v>
      </c>
      <c r="G1142" s="9" t="str">
        <f t="shared" si="276"/>
        <v>0.00</v>
      </c>
      <c r="H1142" s="10">
        <f t="shared" si="277"/>
        <v>0</v>
      </c>
      <c r="I1142" s="6"/>
    </row>
    <row r="1143" spans="1:10" ht="18.75" customHeight="1" x14ac:dyDescent="0.2">
      <c r="A1143" s="4" t="s">
        <v>1304</v>
      </c>
      <c r="B1143" s="8" t="s">
        <v>1305</v>
      </c>
      <c r="C1143" s="11"/>
      <c r="D1143" s="11" t="s">
        <v>4167</v>
      </c>
      <c r="E1143" s="9">
        <v>500</v>
      </c>
      <c r="F1143" s="9">
        <v>60</v>
      </c>
      <c r="G1143" s="9" t="str">
        <f t="shared" si="276"/>
        <v>0.12</v>
      </c>
      <c r="H1143" s="10">
        <f t="shared" si="277"/>
        <v>7</v>
      </c>
      <c r="I1143" s="6"/>
    </row>
    <row r="1144" spans="1:10" ht="18.75" customHeight="1" x14ac:dyDescent="0.2">
      <c r="A1144" s="4" t="s">
        <v>1306</v>
      </c>
      <c r="B1144" s="8" t="s">
        <v>1307</v>
      </c>
      <c r="C1144" s="11"/>
      <c r="D1144" s="11" t="s">
        <v>4168</v>
      </c>
      <c r="E1144" s="9">
        <v>440</v>
      </c>
      <c r="F1144" s="9">
        <v>100</v>
      </c>
      <c r="G1144" s="9" t="str">
        <f t="shared" si="276"/>
        <v>0.23</v>
      </c>
      <c r="H1144" s="10">
        <f t="shared" si="277"/>
        <v>13</v>
      </c>
      <c r="I1144" s="6"/>
    </row>
    <row r="1145" spans="1:10" ht="18.75" customHeight="1" x14ac:dyDescent="0.2">
      <c r="A1145" s="4" t="s">
        <v>966</v>
      </c>
      <c r="B1145" s="8" t="s">
        <v>967</v>
      </c>
      <c r="C1145" s="11" t="s">
        <v>2490</v>
      </c>
      <c r="D1145" s="11" t="s">
        <v>4169</v>
      </c>
      <c r="E1145" s="9">
        <v>840</v>
      </c>
      <c r="F1145" s="9">
        <v>795</v>
      </c>
      <c r="G1145" s="9" t="str">
        <f t="shared" si="276"/>
        <v>0.95</v>
      </c>
      <c r="H1145" s="10">
        <f t="shared" si="277"/>
        <v>43</v>
      </c>
      <c r="I1145" s="6">
        <f t="shared" ref="I1145:I1165" si="291">IF(E1145=0,"",IF(F1145/E1145&gt;2,"20以上",VALUE(FIXED(G1145*10,0,0))))</f>
        <v>10</v>
      </c>
    </row>
    <row r="1146" spans="1:10" ht="18.75" customHeight="1" x14ac:dyDescent="0.2">
      <c r="A1146" s="4" t="s">
        <v>964</v>
      </c>
      <c r="B1146" s="8" t="s">
        <v>965</v>
      </c>
      <c r="C1146" s="11" t="s">
        <v>2489</v>
      </c>
      <c r="D1146" s="11" t="s">
        <v>4170</v>
      </c>
      <c r="E1146" s="9">
        <v>1240</v>
      </c>
      <c r="F1146" s="9">
        <v>1545</v>
      </c>
      <c r="G1146" s="9" t="str">
        <f t="shared" si="276"/>
        <v>1.25</v>
      </c>
      <c r="H1146" s="10">
        <f t="shared" si="277"/>
        <v>51</v>
      </c>
      <c r="I1146" s="6">
        <f t="shared" si="291"/>
        <v>13</v>
      </c>
    </row>
    <row r="1147" spans="1:10" ht="18.75" customHeight="1" x14ac:dyDescent="0.2">
      <c r="A1147" s="4" t="s">
        <v>962</v>
      </c>
      <c r="B1147" s="8" t="s">
        <v>963</v>
      </c>
      <c r="C1147" s="11" t="s">
        <v>2488</v>
      </c>
      <c r="D1147" s="11" t="s">
        <v>4171</v>
      </c>
      <c r="E1147" s="9">
        <v>1640</v>
      </c>
      <c r="F1147" s="9">
        <v>2295</v>
      </c>
      <c r="G1147" s="9" t="str">
        <f t="shared" si="276"/>
        <v>1.40</v>
      </c>
      <c r="H1147" s="10">
        <f t="shared" si="277"/>
        <v>54</v>
      </c>
      <c r="I1147" s="6">
        <f t="shared" si="291"/>
        <v>14</v>
      </c>
    </row>
    <row r="1148" spans="1:10" ht="18.75" customHeight="1" x14ac:dyDescent="0.2">
      <c r="A1148" s="4" t="s">
        <v>960</v>
      </c>
      <c r="B1148" s="8" t="s">
        <v>961</v>
      </c>
      <c r="C1148" s="11" t="s">
        <v>2487</v>
      </c>
      <c r="D1148" s="11" t="s">
        <v>4172</v>
      </c>
      <c r="E1148" s="9">
        <v>640</v>
      </c>
      <c r="F1148" s="9">
        <v>420</v>
      </c>
      <c r="G1148" s="9" t="str">
        <f t="shared" si="276"/>
        <v>0.66</v>
      </c>
      <c r="H1148" s="10">
        <f t="shared" si="277"/>
        <v>33</v>
      </c>
      <c r="I1148" s="6">
        <f t="shared" si="291"/>
        <v>7</v>
      </c>
    </row>
    <row r="1149" spans="1:10" ht="18.75" customHeight="1" x14ac:dyDescent="0.2">
      <c r="A1149" s="4" t="s">
        <v>608</v>
      </c>
      <c r="B1149" s="8" t="s">
        <v>609</v>
      </c>
      <c r="C1149" s="11"/>
      <c r="D1149" s="11" t="s">
        <v>4173</v>
      </c>
      <c r="E1149" s="9">
        <v>540</v>
      </c>
      <c r="F1149" s="9">
        <v>410</v>
      </c>
      <c r="G1149" s="9" t="str">
        <f t="shared" si="276"/>
        <v>0.76</v>
      </c>
      <c r="H1149" s="10">
        <f t="shared" si="277"/>
        <v>37</v>
      </c>
      <c r="I1149" s="6">
        <f t="shared" si="291"/>
        <v>8</v>
      </c>
    </row>
    <row r="1150" spans="1:10" ht="18.75" customHeight="1" x14ac:dyDescent="0.2">
      <c r="A1150" s="4" t="s">
        <v>1308</v>
      </c>
      <c r="B1150" s="8" t="s">
        <v>1309</v>
      </c>
      <c r="C1150" s="11"/>
      <c r="D1150" s="11" t="s">
        <v>4174</v>
      </c>
      <c r="E1150" s="9">
        <v>440</v>
      </c>
      <c r="F1150" s="9">
        <v>150</v>
      </c>
      <c r="G1150" s="9" t="str">
        <f t="shared" si="276"/>
        <v>0.34</v>
      </c>
      <c r="H1150" s="10">
        <f t="shared" si="277"/>
        <v>19</v>
      </c>
      <c r="I1150" s="6"/>
    </row>
    <row r="1151" spans="1:10" ht="18.75" customHeight="1" x14ac:dyDescent="0.2">
      <c r="A1151" s="4" t="s">
        <v>2901</v>
      </c>
      <c r="B1151" s="8" t="s">
        <v>1310</v>
      </c>
      <c r="C1151" s="11"/>
      <c r="D1151" s="11" t="s">
        <v>4498</v>
      </c>
      <c r="E1151" s="9">
        <v>840</v>
      </c>
      <c r="F1151" s="9">
        <v>60</v>
      </c>
      <c r="G1151" s="9" t="str">
        <f t="shared" ref="G1151" si="292">IF(E1151=0,"∞",FIXED((F1151/E1151),2,0))</f>
        <v>0.07</v>
      </c>
      <c r="H1151" s="10">
        <f t="shared" ref="H1151" si="293">VALUE(IF(E1151=0,90,FIXED((DEGREES(ATAN2(E1151,F1151))),0,0)))</f>
        <v>4</v>
      </c>
      <c r="I1151" s="6"/>
    </row>
    <row r="1152" spans="1:10" ht="18.75" customHeight="1" x14ac:dyDescent="0.2">
      <c r="A1152" s="4" t="s">
        <v>1311</v>
      </c>
      <c r="B1152" s="8" t="s">
        <v>1312</v>
      </c>
      <c r="C1152" s="11"/>
      <c r="D1152" s="11" t="s">
        <v>4175</v>
      </c>
      <c r="E1152" s="9">
        <v>500</v>
      </c>
      <c r="F1152" s="9">
        <v>260</v>
      </c>
      <c r="G1152" s="9" t="str">
        <f t="shared" si="276"/>
        <v>0.52</v>
      </c>
      <c r="H1152" s="10">
        <f t="shared" si="277"/>
        <v>27</v>
      </c>
      <c r="I1152" s="6">
        <f t="shared" si="291"/>
        <v>5</v>
      </c>
    </row>
    <row r="1153" spans="1:10" ht="18.75" customHeight="1" x14ac:dyDescent="0.2">
      <c r="A1153" s="4" t="s">
        <v>200</v>
      </c>
      <c r="B1153" s="8" t="s">
        <v>201</v>
      </c>
      <c r="C1153" s="11"/>
      <c r="D1153" s="11" t="s">
        <v>4176</v>
      </c>
      <c r="E1153" s="9">
        <v>460</v>
      </c>
      <c r="F1153" s="9">
        <v>425</v>
      </c>
      <c r="G1153" s="9" t="str">
        <f t="shared" si="276"/>
        <v>0.92</v>
      </c>
      <c r="H1153" s="10">
        <f t="shared" si="277"/>
        <v>43</v>
      </c>
      <c r="I1153" s="6">
        <f t="shared" si="291"/>
        <v>9</v>
      </c>
    </row>
    <row r="1154" spans="1:10" ht="18.75" customHeight="1" x14ac:dyDescent="0.2">
      <c r="A1154" s="4" t="s">
        <v>1314</v>
      </c>
      <c r="B1154" s="8" t="s">
        <v>1315</v>
      </c>
      <c r="C1154" s="11"/>
      <c r="D1154" s="11" t="s">
        <v>4177</v>
      </c>
      <c r="E1154" s="9">
        <v>140</v>
      </c>
      <c r="F1154" s="9">
        <v>115</v>
      </c>
      <c r="G1154" s="9" t="str">
        <f t="shared" si="276"/>
        <v>0.82</v>
      </c>
      <c r="H1154" s="10">
        <f t="shared" si="277"/>
        <v>39</v>
      </c>
      <c r="I1154" s="6"/>
    </row>
    <row r="1155" spans="1:10" ht="18.75" customHeight="1" x14ac:dyDescent="0.2">
      <c r="A1155" s="4" t="s">
        <v>1316</v>
      </c>
      <c r="B1155" s="8" t="s">
        <v>1317</v>
      </c>
      <c r="C1155" s="11"/>
      <c r="D1155" s="11" t="s">
        <v>4178</v>
      </c>
      <c r="E1155" s="9">
        <v>180</v>
      </c>
      <c r="F1155" s="9">
        <v>135</v>
      </c>
      <c r="G1155" s="9" t="str">
        <f t="shared" si="276"/>
        <v>0.75</v>
      </c>
      <c r="H1155" s="10">
        <f t="shared" si="277"/>
        <v>37</v>
      </c>
      <c r="I1155" s="6"/>
    </row>
    <row r="1156" spans="1:10" ht="18.75" customHeight="1" x14ac:dyDescent="0.2">
      <c r="A1156" s="4" t="s">
        <v>1840</v>
      </c>
      <c r="B1156" s="8" t="s">
        <v>1841</v>
      </c>
      <c r="C1156" s="11"/>
      <c r="D1156" s="11" t="s">
        <v>4179</v>
      </c>
      <c r="E1156" s="9">
        <v>280</v>
      </c>
      <c r="F1156" s="9">
        <v>190</v>
      </c>
      <c r="G1156" s="9" t="str">
        <f t="shared" si="276"/>
        <v>0.68</v>
      </c>
      <c r="H1156" s="10">
        <f t="shared" si="277"/>
        <v>34</v>
      </c>
      <c r="I1156" s="6"/>
    </row>
    <row r="1157" spans="1:10" ht="18.75" customHeight="1" x14ac:dyDescent="0.2">
      <c r="A1157" s="4" t="s">
        <v>1318</v>
      </c>
      <c r="B1157" s="8" t="s">
        <v>1319</v>
      </c>
      <c r="C1157" s="11"/>
      <c r="D1157" s="11" t="s">
        <v>4180</v>
      </c>
      <c r="E1157" s="9">
        <v>140</v>
      </c>
      <c r="F1157" s="9">
        <v>80</v>
      </c>
      <c r="G1157" s="9" t="str">
        <f t="shared" si="276"/>
        <v>0.57</v>
      </c>
      <c r="H1157" s="10">
        <f t="shared" si="277"/>
        <v>30</v>
      </c>
      <c r="I1157" s="6"/>
    </row>
    <row r="1158" spans="1:10" ht="18.75" customHeight="1" x14ac:dyDescent="0.2">
      <c r="A1158" s="25" t="s">
        <v>3076</v>
      </c>
      <c r="B1158" s="26"/>
      <c r="C1158" s="27"/>
      <c r="D1158" s="27" t="s">
        <v>2295</v>
      </c>
      <c r="E1158" s="28">
        <v>990</v>
      </c>
      <c r="F1158" s="28">
        <v>470</v>
      </c>
      <c r="G1158" s="28" t="str">
        <f t="shared" si="276"/>
        <v>0.47</v>
      </c>
      <c r="H1158" s="29">
        <f t="shared" si="277"/>
        <v>25</v>
      </c>
      <c r="I1158" s="30"/>
      <c r="J1158" s="24"/>
    </row>
    <row r="1159" spans="1:10" ht="18.75" customHeight="1" x14ac:dyDescent="0.2">
      <c r="A1159" s="4" t="s">
        <v>2818</v>
      </c>
      <c r="B1159" s="8" t="s">
        <v>2819</v>
      </c>
      <c r="C1159" s="11" t="s">
        <v>2820</v>
      </c>
      <c r="D1159" s="11" t="s">
        <v>4499</v>
      </c>
      <c r="E1159" s="9">
        <v>3520</v>
      </c>
      <c r="F1159" s="9">
        <v>3080</v>
      </c>
      <c r="G1159" s="9" t="str">
        <f t="shared" si="276"/>
        <v>0.88</v>
      </c>
      <c r="H1159" s="10">
        <f t="shared" si="277"/>
        <v>41</v>
      </c>
      <c r="I1159" s="6">
        <f t="shared" si="291"/>
        <v>9</v>
      </c>
    </row>
    <row r="1160" spans="1:10" ht="18.75" customHeight="1" x14ac:dyDescent="0.2">
      <c r="A1160" s="4" t="s">
        <v>1320</v>
      </c>
      <c r="B1160" s="8" t="s">
        <v>1321</v>
      </c>
      <c r="C1160" s="11"/>
      <c r="D1160" s="11" t="s">
        <v>4181</v>
      </c>
      <c r="E1160" s="9">
        <v>2400</v>
      </c>
      <c r="F1160" s="9">
        <v>1190</v>
      </c>
      <c r="G1160" s="9" t="str">
        <f t="shared" si="276"/>
        <v>0.50</v>
      </c>
      <c r="H1160" s="10">
        <f t="shared" si="277"/>
        <v>26</v>
      </c>
      <c r="I1160" s="6">
        <f t="shared" si="291"/>
        <v>5</v>
      </c>
    </row>
    <row r="1161" spans="1:10" ht="18.75" customHeight="1" x14ac:dyDescent="0.2">
      <c r="A1161" s="4" t="s">
        <v>1322</v>
      </c>
      <c r="B1161" s="8" t="s">
        <v>1323</v>
      </c>
      <c r="C1161" s="11"/>
      <c r="D1161" s="11" t="s">
        <v>4182</v>
      </c>
      <c r="E1161" s="9">
        <v>2040</v>
      </c>
      <c r="F1161" s="9">
        <v>470</v>
      </c>
      <c r="G1161" s="9" t="str">
        <f t="shared" si="276"/>
        <v>0.23</v>
      </c>
      <c r="H1161" s="10">
        <f t="shared" si="277"/>
        <v>13</v>
      </c>
      <c r="I1161" s="6">
        <f t="shared" si="291"/>
        <v>2</v>
      </c>
    </row>
    <row r="1162" spans="1:10" ht="18.75" customHeight="1" x14ac:dyDescent="0.2">
      <c r="A1162" s="4" t="s">
        <v>1324</v>
      </c>
      <c r="B1162" s="8" t="s">
        <v>1325</v>
      </c>
      <c r="C1162" s="11"/>
      <c r="D1162" s="11" t="s">
        <v>4183</v>
      </c>
      <c r="E1162" s="9">
        <v>2160</v>
      </c>
      <c r="F1162" s="9">
        <v>710</v>
      </c>
      <c r="G1162" s="9" t="str">
        <f t="shared" si="276"/>
        <v>0.33</v>
      </c>
      <c r="H1162" s="10">
        <f t="shared" si="277"/>
        <v>18</v>
      </c>
      <c r="I1162" s="6">
        <f t="shared" si="291"/>
        <v>3</v>
      </c>
    </row>
    <row r="1163" spans="1:10" ht="18.75" customHeight="1" x14ac:dyDescent="0.2">
      <c r="A1163" s="4" t="s">
        <v>1326</v>
      </c>
      <c r="B1163" s="8" t="s">
        <v>1327</v>
      </c>
      <c r="C1163" s="11"/>
      <c r="D1163" s="11" t="s">
        <v>4184</v>
      </c>
      <c r="E1163" s="9">
        <v>2400</v>
      </c>
      <c r="F1163" s="9">
        <v>1180</v>
      </c>
      <c r="G1163" s="9" t="str">
        <f t="shared" si="276"/>
        <v>0.49</v>
      </c>
      <c r="H1163" s="10">
        <f t="shared" si="277"/>
        <v>26</v>
      </c>
      <c r="I1163" s="6">
        <f t="shared" si="291"/>
        <v>5</v>
      </c>
    </row>
    <row r="1164" spans="1:10" ht="18.75" customHeight="1" x14ac:dyDescent="0.2">
      <c r="A1164" s="4" t="s">
        <v>1330</v>
      </c>
      <c r="B1164" s="8" t="s">
        <v>1331</v>
      </c>
      <c r="C1164" s="11"/>
      <c r="D1164" s="11" t="s">
        <v>4185</v>
      </c>
      <c r="E1164" s="9">
        <v>2040</v>
      </c>
      <c r="F1164" s="9">
        <v>460</v>
      </c>
      <c r="G1164" s="9" t="str">
        <f t="shared" si="276"/>
        <v>0.23</v>
      </c>
      <c r="H1164" s="10">
        <f t="shared" si="277"/>
        <v>13</v>
      </c>
      <c r="I1164" s="6">
        <f t="shared" si="291"/>
        <v>2</v>
      </c>
    </row>
    <row r="1165" spans="1:10" ht="18.75" customHeight="1" x14ac:dyDescent="0.2">
      <c r="A1165" s="4" t="s">
        <v>1328</v>
      </c>
      <c r="B1165" s="8" t="s">
        <v>1329</v>
      </c>
      <c r="C1165" s="11"/>
      <c r="D1165" s="11" t="s">
        <v>4186</v>
      </c>
      <c r="E1165" s="9">
        <v>2160</v>
      </c>
      <c r="F1165" s="9">
        <v>700</v>
      </c>
      <c r="G1165" s="9" t="str">
        <f t="shared" si="276"/>
        <v>0.32</v>
      </c>
      <c r="H1165" s="10">
        <f t="shared" si="277"/>
        <v>18</v>
      </c>
      <c r="I1165" s="6">
        <f t="shared" si="291"/>
        <v>3</v>
      </c>
    </row>
    <row r="1166" spans="1:10" ht="18.75" customHeight="1" x14ac:dyDescent="0.2">
      <c r="A1166" s="4" t="s">
        <v>3099</v>
      </c>
      <c r="B1166" s="8" t="s">
        <v>1859</v>
      </c>
      <c r="C1166" s="11"/>
      <c r="D1166" s="11" t="s">
        <v>4187</v>
      </c>
      <c r="E1166" s="9">
        <v>300</v>
      </c>
      <c r="F1166" s="9">
        <v>120</v>
      </c>
      <c r="G1166" s="9" t="str">
        <f t="shared" si="276"/>
        <v>0.40</v>
      </c>
      <c r="H1166" s="10">
        <f t="shared" si="277"/>
        <v>22</v>
      </c>
      <c r="I1166" s="6"/>
    </row>
    <row r="1167" spans="1:10" ht="18.75" customHeight="1" x14ac:dyDescent="0.2">
      <c r="A1167" s="4" t="s">
        <v>2902</v>
      </c>
      <c r="B1167" s="8" t="s">
        <v>1332</v>
      </c>
      <c r="C1167" s="11"/>
      <c r="D1167" s="11" t="s">
        <v>4188</v>
      </c>
      <c r="E1167" s="9">
        <v>360</v>
      </c>
      <c r="F1167" s="9">
        <v>260</v>
      </c>
      <c r="G1167" s="9" t="str">
        <f t="shared" ref="G1167" si="294">IF(E1167=0,"∞",FIXED((F1167/E1167),2,0))</f>
        <v>0.72</v>
      </c>
      <c r="H1167" s="10">
        <f t="shared" ref="H1167" si="295">VALUE(IF(E1167=0,90,FIXED((DEGREES(ATAN2(E1167,F1167))),0,0)))</f>
        <v>36</v>
      </c>
      <c r="I1167" s="6">
        <f t="shared" ref="I1167" si="296">IF(E1167=0,"",IF(F1167/E1167&gt;2,"20以上",VALUE(FIXED(G1167*10,0,0))))</f>
        <v>7</v>
      </c>
    </row>
    <row r="1168" spans="1:10" ht="18.75" customHeight="1" x14ac:dyDescent="0.2">
      <c r="A1168" s="4" t="s">
        <v>2395</v>
      </c>
      <c r="B1168" s="8" t="s">
        <v>2396</v>
      </c>
      <c r="C1168" s="11"/>
      <c r="D1168" s="11" t="s">
        <v>4189</v>
      </c>
      <c r="E1168" s="9">
        <v>100</v>
      </c>
      <c r="F1168" s="9">
        <v>0</v>
      </c>
      <c r="G1168" s="9" t="str">
        <f t="shared" si="276"/>
        <v>0.00</v>
      </c>
      <c r="H1168" s="10">
        <f t="shared" si="277"/>
        <v>0</v>
      </c>
      <c r="I1168" s="6"/>
    </row>
    <row r="1169" spans="1:10" ht="18.75" customHeight="1" x14ac:dyDescent="0.2">
      <c r="A1169" s="4" t="s">
        <v>2296</v>
      </c>
      <c r="B1169" s="8" t="s">
        <v>2297</v>
      </c>
      <c r="C1169" s="11"/>
      <c r="D1169" s="11" t="s">
        <v>4190</v>
      </c>
      <c r="E1169" s="9">
        <v>100</v>
      </c>
      <c r="F1169" s="9">
        <v>200</v>
      </c>
      <c r="G1169" s="9" t="str">
        <f t="shared" si="276"/>
        <v>2.00</v>
      </c>
      <c r="H1169" s="10">
        <f t="shared" si="277"/>
        <v>63</v>
      </c>
      <c r="I1169" s="6"/>
    </row>
    <row r="1170" spans="1:10" ht="18.75" customHeight="1" x14ac:dyDescent="0.2">
      <c r="A1170" s="25" t="s">
        <v>3077</v>
      </c>
      <c r="B1170" s="26" t="s">
        <v>1333</v>
      </c>
      <c r="C1170" s="27"/>
      <c r="D1170" s="27" t="s">
        <v>4191</v>
      </c>
      <c r="E1170" s="28">
        <v>420</v>
      </c>
      <c r="F1170" s="28">
        <v>102</v>
      </c>
      <c r="G1170" s="28" t="str">
        <f t="shared" ref="G1170" si="297">IF(E1170=0,"∞",FIXED((F1170/E1170),2,0))</f>
        <v>0.24</v>
      </c>
      <c r="H1170" s="29">
        <f t="shared" ref="H1170" si="298">VALUE(IF(E1170=0,90,FIXED((DEGREES(ATAN2(E1170,F1170))),0,0)))</f>
        <v>14</v>
      </c>
      <c r="I1170" s="30"/>
      <c r="J1170" s="24"/>
    </row>
    <row r="1171" spans="1:10" ht="18.75" customHeight="1" x14ac:dyDescent="0.2">
      <c r="A1171" s="25" t="s">
        <v>3116</v>
      </c>
      <c r="B1171" s="26" t="s">
        <v>3115</v>
      </c>
      <c r="C1171" s="27"/>
      <c r="D1171" s="27" t="s">
        <v>4192</v>
      </c>
      <c r="E1171" s="28">
        <v>820</v>
      </c>
      <c r="F1171" s="28">
        <v>64</v>
      </c>
      <c r="G1171" s="28" t="str">
        <f t="shared" ref="G1171" si="299">IF(E1171=0,"∞",FIXED((F1171/E1171),2,0))</f>
        <v>0.08</v>
      </c>
      <c r="H1171" s="29">
        <f t="shared" ref="H1171" si="300">VALUE(IF(E1171=0,90,FIXED((DEGREES(ATAN2(E1171,F1171))),0,0)))</f>
        <v>4</v>
      </c>
      <c r="I1171" s="30"/>
      <c r="J1171" s="24"/>
    </row>
    <row r="1172" spans="1:10" ht="18.75" customHeight="1" x14ac:dyDescent="0.2">
      <c r="A1172" s="25" t="s">
        <v>3078</v>
      </c>
      <c r="B1172" s="26" t="s">
        <v>360</v>
      </c>
      <c r="C1172" s="27"/>
      <c r="D1172" s="27" t="s">
        <v>4193</v>
      </c>
      <c r="E1172" s="36">
        <v>360</v>
      </c>
      <c r="F1172" s="36">
        <v>784</v>
      </c>
      <c r="G1172" s="28" t="str">
        <f t="shared" ref="G1172" si="301">IF(E1172=0,"∞",FIXED((F1172/E1172),2,0))</f>
        <v>2.18</v>
      </c>
      <c r="H1172" s="29">
        <f t="shared" ref="H1172" si="302">VALUE(IF(E1172=0,90,FIXED((DEGREES(ATAN2(E1172,F1172))),0,0)))</f>
        <v>65</v>
      </c>
      <c r="I1172" s="30"/>
      <c r="J1172" s="24"/>
    </row>
    <row r="1173" spans="1:10" ht="18.75" customHeight="1" x14ac:dyDescent="0.2">
      <c r="A1173" s="4" t="s">
        <v>3117</v>
      </c>
      <c r="B1173" s="8" t="s">
        <v>479</v>
      </c>
      <c r="C1173" s="11"/>
      <c r="D1173" s="11" t="s">
        <v>4194</v>
      </c>
      <c r="E1173" s="36">
        <v>200</v>
      </c>
      <c r="F1173" s="36">
        <v>420</v>
      </c>
      <c r="G1173" s="9" t="str">
        <f t="shared" ref="G1173:G1225" si="303">IF(E1173=0,"∞",FIXED((F1173/E1173),2,0))</f>
        <v>2.10</v>
      </c>
      <c r="H1173" s="10">
        <f t="shared" ref="H1173:H1225" si="304">VALUE(IF(E1173=0,90,FIXED((DEGREES(ATAN2(E1173,F1173))),0,0)))</f>
        <v>65</v>
      </c>
      <c r="I1173" s="6"/>
    </row>
    <row r="1174" spans="1:10" ht="18.75" customHeight="1" x14ac:dyDescent="0.2">
      <c r="A1174" s="4" t="s">
        <v>2871</v>
      </c>
      <c r="B1174" s="8" t="s">
        <v>796</v>
      </c>
      <c r="C1174" s="11"/>
      <c r="D1174" s="11" t="s">
        <v>4500</v>
      </c>
      <c r="E1174" s="39">
        <v>260</v>
      </c>
      <c r="F1174" s="39">
        <v>570</v>
      </c>
      <c r="G1174" s="9" t="str">
        <f t="shared" si="303"/>
        <v>2.19</v>
      </c>
      <c r="H1174" s="10">
        <f t="shared" si="304"/>
        <v>65</v>
      </c>
      <c r="I1174" s="6"/>
    </row>
    <row r="1175" spans="1:10" ht="18.75" customHeight="1" x14ac:dyDescent="0.2">
      <c r="A1175" s="4" t="s">
        <v>2872</v>
      </c>
      <c r="B1175" s="8" t="s">
        <v>795</v>
      </c>
      <c r="C1175" s="11"/>
      <c r="D1175" s="11" t="s">
        <v>4501</v>
      </c>
      <c r="E1175" s="39">
        <v>260</v>
      </c>
      <c r="F1175" s="39">
        <v>620</v>
      </c>
      <c r="G1175" s="9" t="str">
        <f t="shared" si="303"/>
        <v>2.38</v>
      </c>
      <c r="H1175" s="10">
        <f t="shared" si="304"/>
        <v>67</v>
      </c>
      <c r="I1175" s="6"/>
    </row>
    <row r="1176" spans="1:10" ht="18.75" customHeight="1" x14ac:dyDescent="0.2">
      <c r="A1176" s="4" t="s">
        <v>3118</v>
      </c>
      <c r="B1176" s="8" t="s">
        <v>1409</v>
      </c>
      <c r="C1176" s="11"/>
      <c r="D1176" s="11" t="s">
        <v>4195</v>
      </c>
      <c r="E1176" s="9">
        <v>480</v>
      </c>
      <c r="F1176" s="9">
        <v>342</v>
      </c>
      <c r="G1176" s="9" t="str">
        <f t="shared" si="303"/>
        <v>0.71</v>
      </c>
      <c r="H1176" s="10">
        <f t="shared" si="304"/>
        <v>35</v>
      </c>
      <c r="I1176" s="6">
        <f t="shared" ref="I1176:I1217" si="305">IF(E1176=0,"",IF(F1176/E1176&gt;2,"20以上",VALUE(FIXED(G1176*10,0,0))))</f>
        <v>7</v>
      </c>
    </row>
    <row r="1177" spans="1:10" ht="18.75" customHeight="1" x14ac:dyDescent="0.2">
      <c r="A1177" s="4" t="s">
        <v>3119</v>
      </c>
      <c r="B1177" s="8" t="s">
        <v>1803</v>
      </c>
      <c r="C1177" s="11"/>
      <c r="D1177" s="11" t="s">
        <v>4196</v>
      </c>
      <c r="E1177" s="9">
        <v>600</v>
      </c>
      <c r="F1177" s="9">
        <v>1380</v>
      </c>
      <c r="G1177" s="9" t="str">
        <f t="shared" si="303"/>
        <v>2.30</v>
      </c>
      <c r="H1177" s="10">
        <f t="shared" si="304"/>
        <v>67</v>
      </c>
      <c r="I1177" s="6"/>
    </row>
    <row r="1178" spans="1:10" ht="18.75" customHeight="1" x14ac:dyDescent="0.2">
      <c r="A1178" s="4" t="s">
        <v>1804</v>
      </c>
      <c r="B1178" s="8" t="s">
        <v>1805</v>
      </c>
      <c r="C1178" s="11"/>
      <c r="D1178" s="11" t="s">
        <v>4197</v>
      </c>
      <c r="E1178" s="9">
        <v>180</v>
      </c>
      <c r="F1178" s="9">
        <v>540</v>
      </c>
      <c r="G1178" s="9" t="str">
        <f t="shared" si="303"/>
        <v>3.00</v>
      </c>
      <c r="H1178" s="10">
        <f t="shared" si="304"/>
        <v>72</v>
      </c>
      <c r="I1178" s="6"/>
    </row>
    <row r="1179" spans="1:10" ht="18.75" customHeight="1" x14ac:dyDescent="0.2">
      <c r="A1179" s="4" t="s">
        <v>1806</v>
      </c>
      <c r="B1179" s="8" t="s">
        <v>1807</v>
      </c>
      <c r="C1179" s="11"/>
      <c r="D1179" s="11" t="s">
        <v>4198</v>
      </c>
      <c r="E1179" s="9">
        <v>240</v>
      </c>
      <c r="F1179" s="9">
        <v>660</v>
      </c>
      <c r="G1179" s="9" t="str">
        <f t="shared" si="303"/>
        <v>2.75</v>
      </c>
      <c r="H1179" s="10">
        <f t="shared" si="304"/>
        <v>70</v>
      </c>
      <c r="I1179" s="6"/>
    </row>
    <row r="1180" spans="1:10" ht="18.75" customHeight="1" x14ac:dyDescent="0.2">
      <c r="A1180" s="4" t="s">
        <v>1801</v>
      </c>
      <c r="B1180" s="8" t="s">
        <v>1802</v>
      </c>
      <c r="C1180" s="11"/>
      <c r="D1180" s="11" t="s">
        <v>4199</v>
      </c>
      <c r="E1180" s="9">
        <v>360</v>
      </c>
      <c r="F1180" s="9">
        <v>900</v>
      </c>
      <c r="G1180" s="9" t="str">
        <f t="shared" si="303"/>
        <v>2.50</v>
      </c>
      <c r="H1180" s="10">
        <f t="shared" si="304"/>
        <v>68</v>
      </c>
      <c r="I1180" s="6"/>
    </row>
    <row r="1181" spans="1:10" ht="18.75" customHeight="1" x14ac:dyDescent="0.2">
      <c r="A1181" s="25" t="s">
        <v>3079</v>
      </c>
      <c r="B1181" s="26" t="s">
        <v>617</v>
      </c>
      <c r="C1181" s="27"/>
      <c r="D1181" s="27" t="s">
        <v>4200</v>
      </c>
      <c r="E1181" s="28">
        <v>3120</v>
      </c>
      <c r="F1181" s="28">
        <v>560</v>
      </c>
      <c r="G1181" s="28" t="str">
        <f t="shared" si="303"/>
        <v>0.18</v>
      </c>
      <c r="H1181" s="29">
        <f t="shared" si="304"/>
        <v>10</v>
      </c>
      <c r="I1181" s="30">
        <f t="shared" si="305"/>
        <v>2</v>
      </c>
      <c r="J1181" s="24"/>
    </row>
    <row r="1182" spans="1:10" ht="18.75" customHeight="1" x14ac:dyDescent="0.2">
      <c r="A1182" s="25" t="s">
        <v>3080</v>
      </c>
      <c r="B1182" s="26" t="s">
        <v>446</v>
      </c>
      <c r="C1182" s="27"/>
      <c r="D1182" s="27" t="s">
        <v>4201</v>
      </c>
      <c r="E1182" s="28">
        <v>1160</v>
      </c>
      <c r="F1182" s="28">
        <v>1670</v>
      </c>
      <c r="G1182" s="28" t="str">
        <f t="shared" ref="G1182" si="306">IF(E1182=0,"∞",FIXED((F1182/E1182),2,0))</f>
        <v>1.44</v>
      </c>
      <c r="H1182" s="29">
        <f t="shared" ref="H1182" si="307">VALUE(IF(E1182=0,90,FIXED((DEGREES(ATAN2(E1182,F1182))),0,0)))</f>
        <v>55</v>
      </c>
      <c r="I1182" s="30">
        <f t="shared" ref="I1182" si="308">IF(E1182=0,"",IF(F1182/E1182&gt;2,"20以上",VALUE(FIXED(G1182*10,0,0))))</f>
        <v>14</v>
      </c>
    </row>
    <row r="1183" spans="1:10" ht="18.75" customHeight="1" x14ac:dyDescent="0.2">
      <c r="A1183" s="4" t="s">
        <v>3081</v>
      </c>
      <c r="B1183" s="8" t="s">
        <v>242</v>
      </c>
      <c r="C1183" s="11"/>
      <c r="D1183" s="11" t="s">
        <v>4202</v>
      </c>
      <c r="E1183" s="9">
        <v>520</v>
      </c>
      <c r="F1183" s="9">
        <v>470</v>
      </c>
      <c r="G1183" s="9" t="str">
        <f t="shared" ref="G1183" si="309">IF(E1183=0,"∞",FIXED((F1183/E1183),2,0))</f>
        <v>0.90</v>
      </c>
      <c r="H1183" s="10">
        <f t="shared" ref="H1183" si="310">VALUE(IF(E1183=0,90,FIXED((DEGREES(ATAN2(E1183,F1183))),0,0)))</f>
        <v>42</v>
      </c>
      <c r="I1183" s="6">
        <f t="shared" ref="I1183" si="311">IF(E1183=0,"",IF(F1183/E1183&gt;2,"20以上",VALUE(FIXED(G1183*10,0,0))))</f>
        <v>9</v>
      </c>
    </row>
    <row r="1184" spans="1:10" ht="18.75" customHeight="1" x14ac:dyDescent="0.2">
      <c r="A1184" s="25" t="s">
        <v>407</v>
      </c>
      <c r="B1184" s="26" t="s">
        <v>408</v>
      </c>
      <c r="C1184" s="27"/>
      <c r="D1184" s="27" t="s">
        <v>4203</v>
      </c>
      <c r="E1184" s="28">
        <v>1240</v>
      </c>
      <c r="F1184" s="28">
        <v>1670</v>
      </c>
      <c r="G1184" s="28" t="str">
        <f t="shared" ref="G1184" si="312">IF(E1184=0,"∞",FIXED((F1184/E1184),2,0))</f>
        <v>1.35</v>
      </c>
      <c r="H1184" s="29">
        <f t="shared" ref="H1184" si="313">VALUE(IF(E1184=0,90,FIXED((DEGREES(ATAN2(E1184,F1184))),0,0)))</f>
        <v>53</v>
      </c>
      <c r="I1184" s="30">
        <f t="shared" ref="I1184" si="314">IF(E1184=0,"",IF(F1184/E1184&gt;2,"20以上",VALUE(FIXED(G1184*10,0,0))))</f>
        <v>14</v>
      </c>
    </row>
    <row r="1185" spans="1:10" ht="18.75" customHeight="1" x14ac:dyDescent="0.2">
      <c r="A1185" s="25" t="s">
        <v>391</v>
      </c>
      <c r="B1185" s="26" t="s">
        <v>392</v>
      </c>
      <c r="C1185" s="27"/>
      <c r="D1185" s="27" t="s">
        <v>4204</v>
      </c>
      <c r="E1185" s="28">
        <v>1280</v>
      </c>
      <c r="F1185" s="28">
        <v>1670</v>
      </c>
      <c r="G1185" s="28" t="str">
        <f t="shared" ref="G1185" si="315">IF(E1185=0,"∞",FIXED((F1185/E1185),2,0))</f>
        <v>1.30</v>
      </c>
      <c r="H1185" s="29">
        <f t="shared" ref="H1185" si="316">VALUE(IF(E1185=0,90,FIXED((DEGREES(ATAN2(E1185,F1185))),0,0)))</f>
        <v>53</v>
      </c>
      <c r="I1185" s="30">
        <f t="shared" ref="I1185" si="317">IF(E1185=0,"",IF(F1185/E1185&gt;2,"20以上",VALUE(FIXED(G1185*10,0,0))))</f>
        <v>13</v>
      </c>
    </row>
    <row r="1186" spans="1:10" ht="18.75" customHeight="1" x14ac:dyDescent="0.2">
      <c r="A1186" s="25" t="s">
        <v>1016</v>
      </c>
      <c r="B1186" s="26" t="s">
        <v>235</v>
      </c>
      <c r="C1186" s="27"/>
      <c r="D1186" s="27" t="s">
        <v>4205</v>
      </c>
      <c r="E1186" s="28">
        <v>640</v>
      </c>
      <c r="F1186" s="28">
        <v>470</v>
      </c>
      <c r="G1186" s="28" t="str">
        <f t="shared" ref="G1186" si="318">IF(E1186=0,"∞",FIXED((F1186/E1186),2,0))</f>
        <v>0.73</v>
      </c>
      <c r="H1186" s="29">
        <f t="shared" ref="H1186" si="319">VALUE(IF(E1186=0,90,FIXED((DEGREES(ATAN2(E1186,F1186))),0,0)))</f>
        <v>36</v>
      </c>
      <c r="I1186" s="30">
        <f t="shared" ref="I1186" si="320">IF(E1186=0,"",IF(F1186/E1186&gt;2,"20以上",VALUE(FIXED(G1186*10,0,0))))</f>
        <v>7</v>
      </c>
    </row>
    <row r="1187" spans="1:10" ht="18.75" customHeight="1" x14ac:dyDescent="0.2">
      <c r="A1187" s="25" t="s">
        <v>3082</v>
      </c>
      <c r="B1187" s="26" t="s">
        <v>1048</v>
      </c>
      <c r="C1187" s="27"/>
      <c r="D1187" s="27" t="s">
        <v>4206</v>
      </c>
      <c r="E1187" s="28">
        <v>2000</v>
      </c>
      <c r="F1187" s="28">
        <v>1590</v>
      </c>
      <c r="G1187" s="28" t="str">
        <f t="shared" ref="G1187" si="321">IF(E1187=0,"∞",FIXED((F1187/E1187),2,0))</f>
        <v>0.80</v>
      </c>
      <c r="H1187" s="29">
        <f t="shared" ref="H1187" si="322">VALUE(IF(E1187=0,90,FIXED((DEGREES(ATAN2(E1187,F1187))),0,0)))</f>
        <v>38</v>
      </c>
      <c r="I1187" s="30">
        <f t="shared" ref="I1187" si="323">IF(E1187=0,"",IF(F1187/E1187&gt;2,"20以上",VALUE(FIXED(G1187*10,0,0))))</f>
        <v>8</v>
      </c>
    </row>
    <row r="1188" spans="1:10" ht="18.75" customHeight="1" x14ac:dyDescent="0.2">
      <c r="A1188" s="4" t="s">
        <v>23</v>
      </c>
      <c r="B1188" s="8" t="s">
        <v>24</v>
      </c>
      <c r="C1188" s="11" t="s">
        <v>2826</v>
      </c>
      <c r="D1188" s="11" t="s">
        <v>4207</v>
      </c>
      <c r="E1188" s="9">
        <v>1280</v>
      </c>
      <c r="F1188" s="9">
        <v>1672</v>
      </c>
      <c r="G1188" s="9" t="str">
        <f t="shared" ref="G1188" si="324">IF(E1188=0,"∞",FIXED((F1188/E1188),2,0))</f>
        <v>1.31</v>
      </c>
      <c r="H1188" s="10">
        <f t="shared" ref="H1188" si="325">VALUE(IF(E1188=0,90,FIXED((DEGREES(ATAN2(E1188,F1188))),0,0)))</f>
        <v>53</v>
      </c>
      <c r="I1188" s="6">
        <f t="shared" ref="I1188" si="326">IF(E1188=0,"",IF(F1188/E1188&gt;2,"20以上",VALUE(FIXED(G1188*10,0,0))))</f>
        <v>13</v>
      </c>
    </row>
    <row r="1189" spans="1:10" ht="18.75" customHeight="1" x14ac:dyDescent="0.2">
      <c r="A1189" s="25" t="s">
        <v>1014</v>
      </c>
      <c r="B1189" s="26" t="s">
        <v>1015</v>
      </c>
      <c r="C1189" s="27"/>
      <c r="D1189" s="27" t="s">
        <v>4208</v>
      </c>
      <c r="E1189" s="28">
        <v>640</v>
      </c>
      <c r="F1189" s="28">
        <v>547</v>
      </c>
      <c r="G1189" s="28" t="str">
        <f t="shared" ref="G1189" si="327">IF(E1189=0,"∞",FIXED((F1189/E1189),2,0))</f>
        <v>0.85</v>
      </c>
      <c r="H1189" s="29">
        <f t="shared" ref="H1189" si="328">VALUE(IF(E1189=0,90,FIXED((DEGREES(ATAN2(E1189,F1189))),0,0)))</f>
        <v>41</v>
      </c>
      <c r="I1189" s="30">
        <f t="shared" ref="I1189" si="329">IF(E1189=0,"",IF(F1189/E1189&gt;2,"20以上",VALUE(FIXED(G1189*10,0,0))))</f>
        <v>9</v>
      </c>
    </row>
    <row r="1190" spans="1:10" ht="18.75" customHeight="1" x14ac:dyDescent="0.2">
      <c r="A1190" s="25" t="s">
        <v>3120</v>
      </c>
      <c r="B1190" s="26" t="s">
        <v>1030</v>
      </c>
      <c r="C1190" s="27"/>
      <c r="D1190" s="27" t="s">
        <v>4209</v>
      </c>
      <c r="E1190" s="28">
        <v>2000</v>
      </c>
      <c r="F1190" s="28">
        <v>1596</v>
      </c>
      <c r="G1190" s="28" t="str">
        <f t="shared" ref="G1190" si="330">IF(E1190=0,"∞",FIXED((F1190/E1190),2,0))</f>
        <v>0.80</v>
      </c>
      <c r="H1190" s="29">
        <f t="shared" ref="H1190" si="331">VALUE(IF(E1190=0,90,FIXED((DEGREES(ATAN2(E1190,F1190))),0,0)))</f>
        <v>39</v>
      </c>
      <c r="I1190" s="30">
        <f t="shared" ref="I1190" si="332">IF(E1190=0,"",IF(F1190/E1190&gt;2,"20以上",VALUE(FIXED(G1190*10,0,0))))</f>
        <v>8</v>
      </c>
    </row>
    <row r="1191" spans="1:10" ht="18.75" customHeight="1" x14ac:dyDescent="0.2">
      <c r="A1191" s="25" t="s">
        <v>3083</v>
      </c>
      <c r="B1191" s="26" t="s">
        <v>1808</v>
      </c>
      <c r="C1191" s="27"/>
      <c r="D1191" s="27" t="s">
        <v>4210</v>
      </c>
      <c r="E1191" s="28">
        <v>2160</v>
      </c>
      <c r="F1191" s="28">
        <v>550</v>
      </c>
      <c r="G1191" s="28" t="str">
        <f t="shared" si="303"/>
        <v>0.25</v>
      </c>
      <c r="H1191" s="29">
        <f t="shared" si="304"/>
        <v>14</v>
      </c>
      <c r="I1191" s="30"/>
      <c r="J1191" s="43"/>
    </row>
    <row r="1192" spans="1:10" ht="18.75" customHeight="1" x14ac:dyDescent="0.2">
      <c r="A1192" s="4" t="s">
        <v>1809</v>
      </c>
      <c r="B1192" s="8" t="s">
        <v>1810</v>
      </c>
      <c r="C1192" s="11"/>
      <c r="D1192" s="11" t="s">
        <v>4211</v>
      </c>
      <c r="E1192" s="9">
        <v>40</v>
      </c>
      <c r="F1192" s="9">
        <v>100</v>
      </c>
      <c r="G1192" s="9" t="str">
        <f t="shared" si="303"/>
        <v>2.50</v>
      </c>
      <c r="H1192" s="10">
        <f t="shared" si="304"/>
        <v>68</v>
      </c>
      <c r="I1192" s="6"/>
    </row>
    <row r="1193" spans="1:10" ht="18.75" customHeight="1" x14ac:dyDescent="0.2">
      <c r="A1193" s="4" t="s">
        <v>3084</v>
      </c>
      <c r="B1193" s="8" t="s">
        <v>1813</v>
      </c>
      <c r="C1193" s="11"/>
      <c r="D1193" s="11" t="s">
        <v>4212</v>
      </c>
      <c r="E1193" s="9">
        <v>80</v>
      </c>
      <c r="F1193" s="9">
        <v>0</v>
      </c>
      <c r="G1193" s="9" t="str">
        <f t="shared" si="303"/>
        <v>0.00</v>
      </c>
      <c r="H1193" s="10">
        <f t="shared" si="304"/>
        <v>0</v>
      </c>
      <c r="I1193" s="6"/>
    </row>
    <row r="1194" spans="1:10" ht="18.75" customHeight="1" x14ac:dyDescent="0.2">
      <c r="A1194" s="4" t="s">
        <v>1133</v>
      </c>
      <c r="B1194" s="8" t="s">
        <v>1134</v>
      </c>
      <c r="C1194" s="11"/>
      <c r="D1194" s="11" t="s">
        <v>4213</v>
      </c>
      <c r="E1194" s="9">
        <v>70</v>
      </c>
      <c r="F1194" s="9">
        <v>650</v>
      </c>
      <c r="G1194" s="9" t="str">
        <f t="shared" si="303"/>
        <v>9.29</v>
      </c>
      <c r="H1194" s="10">
        <f t="shared" si="304"/>
        <v>84</v>
      </c>
      <c r="I1194" s="6"/>
    </row>
    <row r="1195" spans="1:10" ht="18.75" customHeight="1" x14ac:dyDescent="0.2">
      <c r="A1195" s="4" t="s">
        <v>1131</v>
      </c>
      <c r="B1195" s="8" t="s">
        <v>1132</v>
      </c>
      <c r="C1195" s="11"/>
      <c r="D1195" s="11" t="s">
        <v>4214</v>
      </c>
      <c r="E1195" s="9">
        <v>110</v>
      </c>
      <c r="F1195" s="9">
        <v>60</v>
      </c>
      <c r="G1195" s="9" t="str">
        <f t="shared" si="303"/>
        <v>0.55</v>
      </c>
      <c r="H1195" s="10">
        <f t="shared" si="304"/>
        <v>29</v>
      </c>
      <c r="I1195" s="6"/>
    </row>
    <row r="1196" spans="1:10" ht="18.75" customHeight="1" x14ac:dyDescent="0.2">
      <c r="A1196" s="4" t="s">
        <v>477</v>
      </c>
      <c r="B1196" s="8" t="s">
        <v>478</v>
      </c>
      <c r="C1196" s="11"/>
      <c r="D1196" s="11" t="s">
        <v>4215</v>
      </c>
      <c r="E1196" s="9">
        <v>90</v>
      </c>
      <c r="F1196" s="9">
        <v>60</v>
      </c>
      <c r="G1196" s="9" t="str">
        <f t="shared" si="303"/>
        <v>0.67</v>
      </c>
      <c r="H1196" s="10">
        <f t="shared" si="304"/>
        <v>34</v>
      </c>
      <c r="I1196" s="6"/>
    </row>
    <row r="1197" spans="1:10" ht="18.75" customHeight="1" x14ac:dyDescent="0.2">
      <c r="A1197" s="25" t="s">
        <v>615</v>
      </c>
      <c r="B1197" s="26" t="s">
        <v>616</v>
      </c>
      <c r="C1197" s="27"/>
      <c r="D1197" s="27" t="s">
        <v>4216</v>
      </c>
      <c r="E1197" s="28">
        <v>2160</v>
      </c>
      <c r="F1197" s="28">
        <v>560</v>
      </c>
      <c r="G1197" s="28" t="str">
        <f t="shared" si="303"/>
        <v>0.26</v>
      </c>
      <c r="H1197" s="29">
        <f t="shared" si="304"/>
        <v>15</v>
      </c>
      <c r="I1197" s="30">
        <v>3</v>
      </c>
      <c r="J1197" s="24"/>
    </row>
    <row r="1198" spans="1:10" ht="18.75" customHeight="1" x14ac:dyDescent="0.2">
      <c r="A1198" s="4" t="s">
        <v>3097</v>
      </c>
      <c r="B1198" s="8" t="s">
        <v>199</v>
      </c>
      <c r="C1198" s="11"/>
      <c r="D1198" s="11" t="s">
        <v>4217</v>
      </c>
      <c r="E1198" s="9">
        <v>80</v>
      </c>
      <c r="F1198" s="9">
        <v>10</v>
      </c>
      <c r="G1198" s="9" t="str">
        <f t="shared" si="303"/>
        <v>0.13</v>
      </c>
      <c r="H1198" s="10">
        <f t="shared" si="304"/>
        <v>7</v>
      </c>
      <c r="I1198" s="6"/>
    </row>
    <row r="1199" spans="1:10" ht="18.75" customHeight="1" x14ac:dyDescent="0.2">
      <c r="A1199" s="4" t="s">
        <v>3096</v>
      </c>
      <c r="B1199" s="8" t="s">
        <v>480</v>
      </c>
      <c r="C1199" s="11"/>
      <c r="D1199" s="11" t="s">
        <v>4502</v>
      </c>
      <c r="E1199" s="9">
        <v>80</v>
      </c>
      <c r="F1199" s="9">
        <v>60</v>
      </c>
      <c r="G1199" s="9" t="str">
        <f t="shared" si="303"/>
        <v>0.75</v>
      </c>
      <c r="H1199" s="10">
        <f t="shared" si="304"/>
        <v>37</v>
      </c>
      <c r="I1199" s="6"/>
    </row>
    <row r="1200" spans="1:10" ht="18.75" customHeight="1" x14ac:dyDescent="0.2">
      <c r="A1200" s="4" t="s">
        <v>481</v>
      </c>
      <c r="B1200" s="8" t="s">
        <v>482</v>
      </c>
      <c r="C1200" s="11"/>
      <c r="D1200" s="11" t="s">
        <v>4218</v>
      </c>
      <c r="E1200" s="9">
        <v>900</v>
      </c>
      <c r="F1200" s="9">
        <v>0</v>
      </c>
      <c r="G1200" s="9" t="str">
        <f t="shared" si="303"/>
        <v>0.00</v>
      </c>
      <c r="H1200" s="10">
        <f t="shared" si="304"/>
        <v>0</v>
      </c>
      <c r="I1200" s="6"/>
    </row>
    <row r="1201" spans="1:10" ht="18.75" customHeight="1" x14ac:dyDescent="0.2">
      <c r="A1201" s="4" t="s">
        <v>3148</v>
      </c>
      <c r="B1201" s="8" t="s">
        <v>485</v>
      </c>
      <c r="C1201" s="11"/>
      <c r="D1201" s="11" t="s">
        <v>4219</v>
      </c>
      <c r="E1201" s="9">
        <v>880</v>
      </c>
      <c r="F1201" s="9">
        <v>144</v>
      </c>
      <c r="G1201" s="9" t="str">
        <f t="shared" si="303"/>
        <v>0.16</v>
      </c>
      <c r="H1201" s="10">
        <f t="shared" si="304"/>
        <v>9</v>
      </c>
      <c r="I1201" s="6"/>
    </row>
    <row r="1202" spans="1:10" ht="18.75" customHeight="1" x14ac:dyDescent="0.2">
      <c r="A1202" s="4" t="s">
        <v>3098</v>
      </c>
      <c r="B1202" s="8" t="s">
        <v>486</v>
      </c>
      <c r="C1202" s="11"/>
      <c r="D1202" s="11" t="s">
        <v>4220</v>
      </c>
      <c r="E1202" s="9">
        <v>910</v>
      </c>
      <c r="F1202" s="9">
        <v>146</v>
      </c>
      <c r="G1202" s="9" t="str">
        <f t="shared" si="303"/>
        <v>0.16</v>
      </c>
      <c r="H1202" s="10">
        <f t="shared" si="304"/>
        <v>9</v>
      </c>
      <c r="I1202" s="6"/>
    </row>
    <row r="1203" spans="1:10" ht="18.75" customHeight="1" x14ac:dyDescent="0.2">
      <c r="A1203" s="4" t="s">
        <v>483</v>
      </c>
      <c r="B1203" s="8" t="s">
        <v>484</v>
      </c>
      <c r="C1203" s="11"/>
      <c r="D1203" s="11" t="s">
        <v>4503</v>
      </c>
      <c r="E1203" s="9">
        <v>1140</v>
      </c>
      <c r="F1203" s="9">
        <v>186</v>
      </c>
      <c r="G1203" s="9" t="str">
        <f t="shared" si="303"/>
        <v>0.16</v>
      </c>
      <c r="H1203" s="10">
        <f t="shared" si="304"/>
        <v>9</v>
      </c>
      <c r="I1203" s="6"/>
    </row>
    <row r="1204" spans="1:10" ht="18.75" customHeight="1" x14ac:dyDescent="0.2">
      <c r="A1204" s="25" t="s">
        <v>3085</v>
      </c>
      <c r="B1204" s="26" t="s">
        <v>487</v>
      </c>
      <c r="C1204" s="27"/>
      <c r="D1204" s="27" t="s">
        <v>4221</v>
      </c>
      <c r="E1204" s="28">
        <v>240</v>
      </c>
      <c r="F1204" s="28">
        <v>950</v>
      </c>
      <c r="G1204" s="28" t="str">
        <f t="shared" si="303"/>
        <v>3.96</v>
      </c>
      <c r="H1204" s="29">
        <f t="shared" si="304"/>
        <v>76</v>
      </c>
      <c r="I1204" s="30"/>
      <c r="J1204" s="24"/>
    </row>
    <row r="1205" spans="1:10" ht="18.75" customHeight="1" x14ac:dyDescent="0.2">
      <c r="A1205" s="25" t="s">
        <v>488</v>
      </c>
      <c r="B1205" s="26" t="s">
        <v>489</v>
      </c>
      <c r="C1205" s="27"/>
      <c r="D1205" s="27" t="s">
        <v>4222</v>
      </c>
      <c r="E1205" s="28">
        <v>240</v>
      </c>
      <c r="F1205" s="28">
        <v>880</v>
      </c>
      <c r="G1205" s="28" t="str">
        <f t="shared" si="303"/>
        <v>3.67</v>
      </c>
      <c r="H1205" s="29">
        <f t="shared" si="304"/>
        <v>75</v>
      </c>
      <c r="I1205" s="30"/>
      <c r="J1205" s="24"/>
    </row>
    <row r="1206" spans="1:10" ht="18.75" customHeight="1" x14ac:dyDescent="0.2">
      <c r="A1206" s="25" t="s">
        <v>2951</v>
      </c>
      <c r="B1206" s="26" t="s">
        <v>490</v>
      </c>
      <c r="C1206" s="27"/>
      <c r="D1206" s="27" t="s">
        <v>4223</v>
      </c>
      <c r="E1206" s="28">
        <v>380</v>
      </c>
      <c r="F1206" s="28">
        <v>122</v>
      </c>
      <c r="G1206" s="28" t="str">
        <f t="shared" si="303"/>
        <v>0.32</v>
      </c>
      <c r="H1206" s="29">
        <f t="shared" si="304"/>
        <v>18</v>
      </c>
      <c r="I1206" s="30"/>
      <c r="J1206" s="24"/>
    </row>
    <row r="1207" spans="1:10" ht="18.75" customHeight="1" x14ac:dyDescent="0.2">
      <c r="A1207" s="4" t="s">
        <v>2307</v>
      </c>
      <c r="B1207" s="8" t="s">
        <v>2308</v>
      </c>
      <c r="C1207" s="11"/>
      <c r="D1207" s="11" t="s">
        <v>4224</v>
      </c>
      <c r="E1207" s="9">
        <v>120</v>
      </c>
      <c r="F1207" s="9">
        <v>600</v>
      </c>
      <c r="G1207" s="9" t="str">
        <f t="shared" si="303"/>
        <v>5.00</v>
      </c>
      <c r="H1207" s="10">
        <f t="shared" si="304"/>
        <v>79</v>
      </c>
      <c r="I1207" s="6"/>
    </row>
    <row r="1208" spans="1:10" ht="18.75" customHeight="1" x14ac:dyDescent="0.2">
      <c r="A1208" s="4" t="s">
        <v>491</v>
      </c>
      <c r="B1208" s="8" t="s">
        <v>492</v>
      </c>
      <c r="C1208" s="11"/>
      <c r="D1208" s="11" t="s">
        <v>4225</v>
      </c>
      <c r="E1208" s="9">
        <v>920</v>
      </c>
      <c r="F1208" s="9">
        <v>60</v>
      </c>
      <c r="G1208" s="9" t="str">
        <f t="shared" si="303"/>
        <v>0.07</v>
      </c>
      <c r="H1208" s="10">
        <f t="shared" si="304"/>
        <v>4</v>
      </c>
      <c r="I1208" s="6"/>
    </row>
    <row r="1209" spans="1:10" ht="18.75" customHeight="1" x14ac:dyDescent="0.2">
      <c r="A1209" s="25" t="s">
        <v>3121</v>
      </c>
      <c r="B1209" s="26" t="s">
        <v>474</v>
      </c>
      <c r="C1209" s="27"/>
      <c r="D1209" s="27" t="s">
        <v>4504</v>
      </c>
      <c r="E1209" s="28">
        <v>320</v>
      </c>
      <c r="F1209" s="28">
        <v>0</v>
      </c>
      <c r="G1209" s="28" t="str">
        <f t="shared" ref="G1209" si="333">IF(E1209=0,"∞",FIXED((F1209/E1209),2,0))</f>
        <v>0.00</v>
      </c>
      <c r="H1209" s="29">
        <f t="shared" ref="H1209" si="334">VALUE(IF(E1209=0,90,FIXED((DEGREES(ATAN2(E1209,F1209))),0,0)))</f>
        <v>0</v>
      </c>
      <c r="I1209" s="30"/>
      <c r="J1209" s="24"/>
    </row>
    <row r="1210" spans="1:10" ht="18.75" customHeight="1" x14ac:dyDescent="0.2">
      <c r="A1210" s="25" t="s">
        <v>3122</v>
      </c>
      <c r="B1210" s="26" t="s">
        <v>474</v>
      </c>
      <c r="C1210" s="27"/>
      <c r="D1210" s="27" t="s">
        <v>4504</v>
      </c>
      <c r="E1210" s="28">
        <v>373</v>
      </c>
      <c r="F1210" s="28">
        <v>0</v>
      </c>
      <c r="G1210" s="28" t="str">
        <f t="shared" ref="G1210:G1211" si="335">IF(E1210=0,"∞",FIXED((F1210/E1210),2,0))</f>
        <v>0.00</v>
      </c>
      <c r="H1210" s="29">
        <f t="shared" ref="H1210:H1211" si="336">VALUE(IF(E1210=0,90,FIXED((DEGREES(ATAN2(E1210,F1210))),0,0)))</f>
        <v>0</v>
      </c>
      <c r="I1210" s="30"/>
      <c r="J1210" s="24"/>
    </row>
    <row r="1211" spans="1:10" ht="18.75" customHeight="1" x14ac:dyDescent="0.2">
      <c r="A1211" s="25" t="s">
        <v>3123</v>
      </c>
      <c r="B1211" s="26" t="s">
        <v>474</v>
      </c>
      <c r="C1211" s="27"/>
      <c r="D1211" s="27" t="s">
        <v>4504</v>
      </c>
      <c r="E1211" s="28">
        <v>418</v>
      </c>
      <c r="F1211" s="28">
        <v>0</v>
      </c>
      <c r="G1211" s="28" t="str">
        <f t="shared" si="335"/>
        <v>0.00</v>
      </c>
      <c r="H1211" s="29">
        <f t="shared" si="336"/>
        <v>0</v>
      </c>
      <c r="I1211" s="30"/>
      <c r="J1211" s="24"/>
    </row>
    <row r="1212" spans="1:10" ht="18.75" customHeight="1" x14ac:dyDescent="0.2">
      <c r="A1212" s="4" t="s">
        <v>3093</v>
      </c>
      <c r="B1212" s="8" t="s">
        <v>495</v>
      </c>
      <c r="C1212" s="11"/>
      <c r="D1212" s="11" t="s">
        <v>4226</v>
      </c>
      <c r="E1212" s="9">
        <v>320</v>
      </c>
      <c r="F1212" s="9">
        <v>170</v>
      </c>
      <c r="G1212" s="9" t="str">
        <f t="shared" si="303"/>
        <v>0.53</v>
      </c>
      <c r="H1212" s="10">
        <f t="shared" si="304"/>
        <v>28</v>
      </c>
      <c r="I1212" s="6"/>
    </row>
    <row r="1213" spans="1:10" ht="18.75" customHeight="1" x14ac:dyDescent="0.2">
      <c r="A1213" s="4" t="s">
        <v>3092</v>
      </c>
      <c r="B1213" s="8" t="s">
        <v>208</v>
      </c>
      <c r="C1213" s="11"/>
      <c r="D1213" s="11" t="s">
        <v>4227</v>
      </c>
      <c r="E1213" s="9">
        <v>500</v>
      </c>
      <c r="F1213" s="9">
        <v>425</v>
      </c>
      <c r="G1213" s="9" t="str">
        <f t="shared" si="303"/>
        <v>0.85</v>
      </c>
      <c r="H1213" s="10">
        <f t="shared" si="304"/>
        <v>40</v>
      </c>
      <c r="I1213" s="6">
        <f t="shared" si="305"/>
        <v>9</v>
      </c>
    </row>
    <row r="1214" spans="1:10" ht="18.75" customHeight="1" x14ac:dyDescent="0.2">
      <c r="A1214" s="4" t="s">
        <v>3094</v>
      </c>
      <c r="B1214" s="8" t="s">
        <v>2373</v>
      </c>
      <c r="C1214" s="11"/>
      <c r="D1214" s="11" t="s">
        <v>4228</v>
      </c>
      <c r="E1214" s="9">
        <v>580</v>
      </c>
      <c r="F1214" s="9">
        <v>420</v>
      </c>
      <c r="G1214" s="9" t="str">
        <f t="shared" si="303"/>
        <v>0.72</v>
      </c>
      <c r="H1214" s="10">
        <f t="shared" si="304"/>
        <v>36</v>
      </c>
      <c r="I1214" s="6">
        <f t="shared" si="305"/>
        <v>7</v>
      </c>
    </row>
    <row r="1215" spans="1:10" ht="18.75" customHeight="1" x14ac:dyDescent="0.2">
      <c r="A1215" s="4" t="s">
        <v>493</v>
      </c>
      <c r="B1215" s="8" t="s">
        <v>494</v>
      </c>
      <c r="C1215" s="11"/>
      <c r="D1215" s="11" t="s">
        <v>4229</v>
      </c>
      <c r="E1215" s="9">
        <v>280</v>
      </c>
      <c r="F1215" s="9">
        <v>100</v>
      </c>
      <c r="G1215" s="9" t="str">
        <f t="shared" si="303"/>
        <v>0.36</v>
      </c>
      <c r="H1215" s="10">
        <f t="shared" si="304"/>
        <v>20</v>
      </c>
      <c r="I1215" s="6"/>
    </row>
    <row r="1216" spans="1:10" ht="18.75" customHeight="1" x14ac:dyDescent="0.2">
      <c r="A1216" s="4" t="s">
        <v>3095</v>
      </c>
      <c r="B1216" s="8" t="s">
        <v>496</v>
      </c>
      <c r="C1216" s="11"/>
      <c r="D1216" s="11" t="s">
        <v>4230</v>
      </c>
      <c r="E1216" s="9">
        <v>360</v>
      </c>
      <c r="F1216" s="9">
        <v>550</v>
      </c>
      <c r="G1216" s="9" t="str">
        <f t="shared" si="303"/>
        <v>1.53</v>
      </c>
      <c r="H1216" s="10">
        <f t="shared" si="304"/>
        <v>57</v>
      </c>
      <c r="I1216" s="6">
        <f t="shared" si="305"/>
        <v>15</v>
      </c>
    </row>
    <row r="1217" spans="1:10" ht="18.75" customHeight="1" x14ac:dyDescent="0.2">
      <c r="A1217" s="4" t="s">
        <v>497</v>
      </c>
      <c r="B1217" s="8" t="s">
        <v>498</v>
      </c>
      <c r="C1217" s="11"/>
      <c r="D1217" s="11" t="s">
        <v>4231</v>
      </c>
      <c r="E1217" s="9">
        <v>300</v>
      </c>
      <c r="F1217" s="9">
        <v>720</v>
      </c>
      <c r="G1217" s="9" t="str">
        <f t="shared" si="303"/>
        <v>2.40</v>
      </c>
      <c r="H1217" s="10">
        <f t="shared" si="304"/>
        <v>67</v>
      </c>
      <c r="I1217" s="6" t="str">
        <f t="shared" si="305"/>
        <v>20以上</v>
      </c>
    </row>
    <row r="1218" spans="1:10" ht="18.75" customHeight="1" x14ac:dyDescent="0.2">
      <c r="A1218" s="4" t="s">
        <v>499</v>
      </c>
      <c r="B1218" s="8" t="s">
        <v>500</v>
      </c>
      <c r="C1218" s="11"/>
      <c r="D1218" s="11" t="s">
        <v>4232</v>
      </c>
      <c r="E1218" s="9">
        <v>280</v>
      </c>
      <c r="F1218" s="9">
        <v>150</v>
      </c>
      <c r="G1218" s="9" t="str">
        <f t="shared" si="303"/>
        <v>0.54</v>
      </c>
      <c r="H1218" s="10">
        <f t="shared" si="304"/>
        <v>28</v>
      </c>
      <c r="I1218" s="6"/>
    </row>
    <row r="1219" spans="1:10" ht="18.75" customHeight="1" x14ac:dyDescent="0.2">
      <c r="A1219" s="4" t="s">
        <v>511</v>
      </c>
      <c r="B1219" s="8" t="s">
        <v>512</v>
      </c>
      <c r="C1219" s="11"/>
      <c r="D1219" s="11" t="s">
        <v>4233</v>
      </c>
      <c r="E1219" s="9">
        <v>280</v>
      </c>
      <c r="F1219" s="9">
        <v>650</v>
      </c>
      <c r="G1219" s="9" t="str">
        <f t="shared" si="303"/>
        <v>2.32</v>
      </c>
      <c r="H1219" s="10">
        <f t="shared" si="304"/>
        <v>67</v>
      </c>
      <c r="I1219" s="6"/>
    </row>
    <row r="1220" spans="1:10" ht="18.75" customHeight="1" x14ac:dyDescent="0.2">
      <c r="A1220" s="4" t="s">
        <v>540</v>
      </c>
      <c r="B1220" s="8" t="s">
        <v>541</v>
      </c>
      <c r="C1220" s="11"/>
      <c r="D1220" s="11" t="s">
        <v>4234</v>
      </c>
      <c r="E1220" s="9">
        <v>560</v>
      </c>
      <c r="F1220" s="9">
        <v>700</v>
      </c>
      <c r="G1220" s="9" t="str">
        <f t="shared" si="303"/>
        <v>1.25</v>
      </c>
      <c r="H1220" s="10">
        <f t="shared" si="304"/>
        <v>51</v>
      </c>
      <c r="I1220" s="6"/>
    </row>
    <row r="1221" spans="1:10" ht="18.75" customHeight="1" x14ac:dyDescent="0.2">
      <c r="A1221" s="25" t="s">
        <v>2953</v>
      </c>
      <c r="B1221" s="26" t="s">
        <v>2954</v>
      </c>
      <c r="C1221" s="27"/>
      <c r="D1221" s="27" t="s">
        <v>4505</v>
      </c>
      <c r="E1221" s="28">
        <v>400</v>
      </c>
      <c r="F1221" s="28">
        <v>750</v>
      </c>
      <c r="G1221" s="28" t="str">
        <f t="shared" si="303"/>
        <v>1.88</v>
      </c>
      <c r="H1221" s="29">
        <f t="shared" si="304"/>
        <v>62</v>
      </c>
      <c r="I1221" s="30">
        <f t="shared" ref="I1221:I1286" si="337">IF(E1221=0,"",IF(F1221/E1221&gt;2,"20以上",VALUE(FIXED(G1221*10,0,0))))</f>
        <v>19</v>
      </c>
      <c r="J1221" s="24"/>
    </row>
    <row r="1222" spans="1:10" ht="18.75" customHeight="1" x14ac:dyDescent="0.2">
      <c r="A1222" s="25" t="s">
        <v>3124</v>
      </c>
      <c r="B1222" s="26" t="s">
        <v>3127</v>
      </c>
      <c r="C1222" s="27"/>
      <c r="D1222" s="27" t="s">
        <v>4506</v>
      </c>
      <c r="E1222" s="28">
        <v>330</v>
      </c>
      <c r="F1222" s="28">
        <v>650</v>
      </c>
      <c r="G1222" s="28" t="str">
        <f t="shared" ref="G1222:G1224" si="338">IF(E1222=0,"∞",FIXED((F1222/E1222),2,0))</f>
        <v>1.97</v>
      </c>
      <c r="H1222" s="29">
        <f t="shared" ref="H1222:H1224" si="339">VALUE(IF(E1222=0,90,FIXED((DEGREES(ATAN2(E1222,F1222))),0,0)))</f>
        <v>63</v>
      </c>
      <c r="I1222" s="30">
        <f t="shared" ref="I1222:I1224" si="340">IF(E1222=0,"",IF(F1222/E1222&gt;2,"20以上",VALUE(FIXED(G1222*10,0,0))))</f>
        <v>20</v>
      </c>
      <c r="J1222" s="24"/>
    </row>
    <row r="1223" spans="1:10" ht="18.75" customHeight="1" x14ac:dyDescent="0.2">
      <c r="A1223" s="25" t="s">
        <v>3125</v>
      </c>
      <c r="B1223" s="26" t="s">
        <v>3128</v>
      </c>
      <c r="C1223" s="27"/>
      <c r="D1223" s="27" t="s">
        <v>4507</v>
      </c>
      <c r="E1223" s="28">
        <v>380</v>
      </c>
      <c r="F1223" s="28">
        <v>750</v>
      </c>
      <c r="G1223" s="28" t="str">
        <f t="shared" si="338"/>
        <v>1.97</v>
      </c>
      <c r="H1223" s="29">
        <f t="shared" si="339"/>
        <v>63</v>
      </c>
      <c r="I1223" s="30">
        <f t="shared" si="340"/>
        <v>20</v>
      </c>
      <c r="J1223" s="24"/>
    </row>
    <row r="1224" spans="1:10" ht="18.75" customHeight="1" x14ac:dyDescent="0.2">
      <c r="A1224" s="25" t="s">
        <v>3126</v>
      </c>
      <c r="B1224" s="26" t="s">
        <v>3129</v>
      </c>
      <c r="C1224" s="27"/>
      <c r="D1224" s="27" t="s">
        <v>4508</v>
      </c>
      <c r="E1224" s="28">
        <v>430</v>
      </c>
      <c r="F1224" s="28">
        <v>850</v>
      </c>
      <c r="G1224" s="28" t="str">
        <f t="shared" si="338"/>
        <v>1.98</v>
      </c>
      <c r="H1224" s="29">
        <f t="shared" si="339"/>
        <v>63</v>
      </c>
      <c r="I1224" s="30">
        <f t="shared" si="340"/>
        <v>20</v>
      </c>
      <c r="J1224" s="24"/>
    </row>
    <row r="1225" spans="1:10" ht="18.75" customHeight="1" x14ac:dyDescent="0.2">
      <c r="A1225" s="4" t="s">
        <v>536</v>
      </c>
      <c r="B1225" s="8" t="s">
        <v>537</v>
      </c>
      <c r="C1225" s="11"/>
      <c r="D1225" s="11" t="s">
        <v>4235</v>
      </c>
      <c r="E1225" s="9">
        <v>280</v>
      </c>
      <c r="F1225" s="9">
        <v>650</v>
      </c>
      <c r="G1225" s="9" t="str">
        <f t="shared" si="303"/>
        <v>2.32</v>
      </c>
      <c r="H1225" s="10">
        <f t="shared" si="304"/>
        <v>67</v>
      </c>
      <c r="I1225" s="6" t="str">
        <f t="shared" si="337"/>
        <v>20以上</v>
      </c>
    </row>
    <row r="1226" spans="1:10" ht="18.75" customHeight="1" x14ac:dyDescent="0.2">
      <c r="A1226" s="4" t="s">
        <v>3086</v>
      </c>
      <c r="B1226" s="8" t="s">
        <v>535</v>
      </c>
      <c r="C1226" s="11"/>
      <c r="D1226" s="11" t="s">
        <v>4236</v>
      </c>
      <c r="E1226" s="9">
        <v>400</v>
      </c>
      <c r="F1226" s="9">
        <v>850</v>
      </c>
      <c r="G1226" s="9" t="str">
        <f t="shared" ref="G1226:G1290" si="341">IF(E1226=0,"∞",FIXED((F1226/E1226),2,0))</f>
        <v>2.13</v>
      </c>
      <c r="H1226" s="10">
        <f t="shared" ref="H1226:H1290" si="342">VALUE(IF(E1226=0,90,FIXED((DEGREES(ATAN2(E1226,F1226))),0,0)))</f>
        <v>65</v>
      </c>
      <c r="I1226" s="6" t="str">
        <f t="shared" si="337"/>
        <v>20以上</v>
      </c>
    </row>
    <row r="1227" spans="1:10" ht="18.75" customHeight="1" x14ac:dyDescent="0.2">
      <c r="A1227" s="4" t="s">
        <v>501</v>
      </c>
      <c r="B1227" s="8" t="s">
        <v>502</v>
      </c>
      <c r="C1227" s="11"/>
      <c r="D1227" s="11" t="s">
        <v>4237</v>
      </c>
      <c r="E1227" s="9">
        <v>630</v>
      </c>
      <c r="F1227" s="9">
        <v>60</v>
      </c>
      <c r="G1227" s="9" t="str">
        <f t="shared" si="341"/>
        <v>0.10</v>
      </c>
      <c r="H1227" s="10">
        <f t="shared" si="342"/>
        <v>5</v>
      </c>
      <c r="I1227" s="6"/>
    </row>
    <row r="1228" spans="1:10" ht="18.75" customHeight="1" x14ac:dyDescent="0.2">
      <c r="A1228" s="4" t="s">
        <v>503</v>
      </c>
      <c r="B1228" s="8" t="s">
        <v>504</v>
      </c>
      <c r="C1228" s="11"/>
      <c r="D1228" s="11" t="s">
        <v>4238</v>
      </c>
      <c r="E1228" s="9">
        <v>590</v>
      </c>
      <c r="F1228" s="9">
        <v>60</v>
      </c>
      <c r="G1228" s="9" t="str">
        <f t="shared" si="341"/>
        <v>0.10</v>
      </c>
      <c r="H1228" s="10">
        <f t="shared" si="342"/>
        <v>6</v>
      </c>
      <c r="I1228" s="6"/>
    </row>
    <row r="1229" spans="1:10" ht="18.75" customHeight="1" x14ac:dyDescent="0.2">
      <c r="A1229" s="4" t="s">
        <v>505</v>
      </c>
      <c r="B1229" s="8" t="s">
        <v>506</v>
      </c>
      <c r="C1229" s="11"/>
      <c r="D1229" s="11" t="s">
        <v>4239</v>
      </c>
      <c r="E1229" s="9">
        <v>530</v>
      </c>
      <c r="F1229" s="9">
        <v>60</v>
      </c>
      <c r="G1229" s="9" t="str">
        <f t="shared" si="341"/>
        <v>0.11</v>
      </c>
      <c r="H1229" s="10">
        <f t="shared" si="342"/>
        <v>6</v>
      </c>
      <c r="I1229" s="6"/>
    </row>
    <row r="1230" spans="1:10" ht="18.75" customHeight="1" x14ac:dyDescent="0.2">
      <c r="A1230" s="4" t="s">
        <v>507</v>
      </c>
      <c r="B1230" s="8" t="s">
        <v>508</v>
      </c>
      <c r="C1230" s="11"/>
      <c r="D1230" s="11" t="s">
        <v>4240</v>
      </c>
      <c r="E1230" s="9">
        <v>330</v>
      </c>
      <c r="F1230" s="9">
        <v>60</v>
      </c>
      <c r="G1230" s="9" t="str">
        <f t="shared" si="341"/>
        <v>0.18</v>
      </c>
      <c r="H1230" s="10">
        <f t="shared" si="342"/>
        <v>10</v>
      </c>
      <c r="I1230" s="6"/>
    </row>
    <row r="1231" spans="1:10" ht="18.75" customHeight="1" x14ac:dyDescent="0.2">
      <c r="A1231" s="4" t="s">
        <v>509</v>
      </c>
      <c r="B1231" s="8" t="s">
        <v>510</v>
      </c>
      <c r="C1231" s="11"/>
      <c r="D1231" s="11" t="s">
        <v>4241</v>
      </c>
      <c r="E1231" s="9">
        <v>670</v>
      </c>
      <c r="F1231" s="9">
        <v>60</v>
      </c>
      <c r="G1231" s="9" t="str">
        <f t="shared" si="341"/>
        <v>0.09</v>
      </c>
      <c r="H1231" s="10">
        <f t="shared" si="342"/>
        <v>5</v>
      </c>
      <c r="I1231" s="6"/>
    </row>
    <row r="1232" spans="1:10" ht="18.75" customHeight="1" x14ac:dyDescent="0.2">
      <c r="A1232" s="4" t="s">
        <v>529</v>
      </c>
      <c r="B1232" s="8" t="s">
        <v>530</v>
      </c>
      <c r="C1232" s="11"/>
      <c r="D1232" s="11" t="s">
        <v>4242</v>
      </c>
      <c r="E1232" s="9">
        <v>340</v>
      </c>
      <c r="F1232" s="9">
        <v>260</v>
      </c>
      <c r="G1232" s="9" t="str">
        <f t="shared" si="341"/>
        <v>0.76</v>
      </c>
      <c r="H1232" s="10">
        <f t="shared" si="342"/>
        <v>37</v>
      </c>
      <c r="I1232" s="6">
        <f t="shared" si="337"/>
        <v>8</v>
      </c>
    </row>
    <row r="1233" spans="1:9" ht="18.75" customHeight="1" x14ac:dyDescent="0.2">
      <c r="A1233" s="4" t="s">
        <v>622</v>
      </c>
      <c r="B1233" s="8" t="s">
        <v>623</v>
      </c>
      <c r="C1233" s="11"/>
      <c r="D1233" s="11" t="s">
        <v>4243</v>
      </c>
      <c r="E1233" s="9">
        <v>520</v>
      </c>
      <c r="F1233" s="9">
        <v>1005</v>
      </c>
      <c r="G1233" s="9" t="str">
        <f t="shared" si="341"/>
        <v>1.93</v>
      </c>
      <c r="H1233" s="10">
        <f t="shared" si="342"/>
        <v>63</v>
      </c>
      <c r="I1233" s="6">
        <f t="shared" si="337"/>
        <v>19</v>
      </c>
    </row>
    <row r="1234" spans="1:9" ht="18.75" customHeight="1" x14ac:dyDescent="0.2">
      <c r="A1234" s="4" t="s">
        <v>531</v>
      </c>
      <c r="B1234" s="8" t="s">
        <v>532</v>
      </c>
      <c r="C1234" s="11"/>
      <c r="D1234" s="11" t="s">
        <v>4244</v>
      </c>
      <c r="E1234" s="9">
        <v>600</v>
      </c>
      <c r="F1234" s="9">
        <v>60</v>
      </c>
      <c r="G1234" s="9" t="str">
        <f t="shared" si="341"/>
        <v>0.10</v>
      </c>
      <c r="H1234" s="10">
        <f t="shared" si="342"/>
        <v>6</v>
      </c>
      <c r="I1234" s="6"/>
    </row>
    <row r="1235" spans="1:9" ht="18.75" customHeight="1" x14ac:dyDescent="0.2">
      <c r="A1235" s="4" t="s">
        <v>533</v>
      </c>
      <c r="B1235" s="8" t="s">
        <v>534</v>
      </c>
      <c r="C1235" s="11"/>
      <c r="D1235" s="11" t="s">
        <v>4245</v>
      </c>
      <c r="E1235" s="9">
        <v>480</v>
      </c>
      <c r="F1235" s="9">
        <v>60</v>
      </c>
      <c r="G1235" s="9" t="str">
        <f t="shared" si="341"/>
        <v>0.13</v>
      </c>
      <c r="H1235" s="10">
        <f t="shared" si="342"/>
        <v>7</v>
      </c>
      <c r="I1235" s="6"/>
    </row>
    <row r="1236" spans="1:9" ht="18.75" customHeight="1" x14ac:dyDescent="0.2">
      <c r="A1236" s="4" t="s">
        <v>538</v>
      </c>
      <c r="B1236" s="8" t="s">
        <v>539</v>
      </c>
      <c r="C1236" s="11"/>
      <c r="D1236" s="11" t="s">
        <v>4246</v>
      </c>
      <c r="E1236" s="9">
        <v>360</v>
      </c>
      <c r="F1236" s="9">
        <v>60</v>
      </c>
      <c r="G1236" s="9" t="str">
        <f t="shared" si="341"/>
        <v>0.17</v>
      </c>
      <c r="H1236" s="10">
        <f t="shared" si="342"/>
        <v>9</v>
      </c>
      <c r="I1236" s="6"/>
    </row>
    <row r="1237" spans="1:9" ht="18.75" customHeight="1" x14ac:dyDescent="0.2">
      <c r="A1237" s="4" t="s">
        <v>412</v>
      </c>
      <c r="B1237" s="8" t="s">
        <v>413</v>
      </c>
      <c r="C1237" s="11"/>
      <c r="D1237" s="11" t="s">
        <v>4247</v>
      </c>
      <c r="E1237" s="9">
        <v>880</v>
      </c>
      <c r="F1237" s="9">
        <v>1340</v>
      </c>
      <c r="G1237" s="9" t="str">
        <f t="shared" si="341"/>
        <v>1.52</v>
      </c>
      <c r="H1237" s="10">
        <f t="shared" si="342"/>
        <v>57</v>
      </c>
      <c r="I1237" s="6">
        <f t="shared" si="337"/>
        <v>15</v>
      </c>
    </row>
    <row r="1238" spans="1:9" ht="18.75" customHeight="1" x14ac:dyDescent="0.2">
      <c r="A1238" s="4" t="s">
        <v>416</v>
      </c>
      <c r="B1238" s="8" t="s">
        <v>417</v>
      </c>
      <c r="C1238" s="11"/>
      <c r="D1238" s="11" t="s">
        <v>4248</v>
      </c>
      <c r="E1238" s="9">
        <v>400</v>
      </c>
      <c r="F1238" s="9">
        <v>380</v>
      </c>
      <c r="G1238" s="9" t="str">
        <f t="shared" si="341"/>
        <v>0.95</v>
      </c>
      <c r="H1238" s="10">
        <f t="shared" si="342"/>
        <v>44</v>
      </c>
      <c r="I1238" s="6">
        <f t="shared" si="337"/>
        <v>10</v>
      </c>
    </row>
    <row r="1239" spans="1:9" ht="18.75" customHeight="1" x14ac:dyDescent="0.2">
      <c r="A1239" s="4" t="s">
        <v>418</v>
      </c>
      <c r="B1239" s="8" t="s">
        <v>419</v>
      </c>
      <c r="C1239" s="11"/>
      <c r="D1239" s="11" t="s">
        <v>4249</v>
      </c>
      <c r="E1239" s="9">
        <v>460</v>
      </c>
      <c r="F1239" s="9">
        <v>500</v>
      </c>
      <c r="G1239" s="9" t="str">
        <f t="shared" si="341"/>
        <v>1.09</v>
      </c>
      <c r="H1239" s="10">
        <f t="shared" si="342"/>
        <v>47</v>
      </c>
      <c r="I1239" s="6">
        <f t="shared" si="337"/>
        <v>11</v>
      </c>
    </row>
    <row r="1240" spans="1:9" ht="18.75" customHeight="1" x14ac:dyDescent="0.2">
      <c r="A1240" s="4" t="s">
        <v>414</v>
      </c>
      <c r="B1240" s="8" t="s">
        <v>415</v>
      </c>
      <c r="C1240" s="11"/>
      <c r="D1240" s="11" t="s">
        <v>4250</v>
      </c>
      <c r="E1240" s="9">
        <v>580</v>
      </c>
      <c r="F1240" s="9">
        <v>740</v>
      </c>
      <c r="G1240" s="9" t="str">
        <f t="shared" si="341"/>
        <v>1.28</v>
      </c>
      <c r="H1240" s="10">
        <f t="shared" si="342"/>
        <v>52</v>
      </c>
      <c r="I1240" s="6">
        <f t="shared" si="337"/>
        <v>13</v>
      </c>
    </row>
    <row r="1241" spans="1:9" ht="18.75" customHeight="1" x14ac:dyDescent="0.2">
      <c r="A1241" s="4" t="s">
        <v>410</v>
      </c>
      <c r="B1241" s="8" t="s">
        <v>411</v>
      </c>
      <c r="C1241" s="11"/>
      <c r="D1241" s="11" t="s">
        <v>4251</v>
      </c>
      <c r="E1241" s="9">
        <v>640</v>
      </c>
      <c r="F1241" s="9">
        <v>860</v>
      </c>
      <c r="G1241" s="9" t="str">
        <f t="shared" si="341"/>
        <v>1.34</v>
      </c>
      <c r="H1241" s="10">
        <f t="shared" si="342"/>
        <v>53</v>
      </c>
      <c r="I1241" s="6">
        <f t="shared" si="337"/>
        <v>13</v>
      </c>
    </row>
    <row r="1242" spans="1:9" ht="18.75" customHeight="1" x14ac:dyDescent="0.2">
      <c r="A1242" s="4" t="s">
        <v>542</v>
      </c>
      <c r="B1242" s="8" t="s">
        <v>543</v>
      </c>
      <c r="C1242" s="11"/>
      <c r="D1242" s="11" t="s">
        <v>4252</v>
      </c>
      <c r="E1242" s="9">
        <v>560</v>
      </c>
      <c r="F1242" s="9">
        <v>60</v>
      </c>
      <c r="G1242" s="9" t="str">
        <f t="shared" si="341"/>
        <v>0.11</v>
      </c>
      <c r="H1242" s="10">
        <f t="shared" si="342"/>
        <v>6</v>
      </c>
      <c r="I1242" s="6"/>
    </row>
    <row r="1243" spans="1:9" ht="18.75" customHeight="1" x14ac:dyDescent="0.2">
      <c r="A1243" s="4" t="s">
        <v>544</v>
      </c>
      <c r="B1243" s="8" t="s">
        <v>545</v>
      </c>
      <c r="C1243" s="11"/>
      <c r="D1243" s="11" t="s">
        <v>4253</v>
      </c>
      <c r="E1243" s="9">
        <v>560</v>
      </c>
      <c r="F1243" s="9">
        <v>700</v>
      </c>
      <c r="G1243" s="9" t="str">
        <f t="shared" si="341"/>
        <v>1.25</v>
      </c>
      <c r="H1243" s="10">
        <f t="shared" si="342"/>
        <v>51</v>
      </c>
      <c r="I1243" s="6"/>
    </row>
    <row r="1244" spans="1:9" ht="18.75" customHeight="1" x14ac:dyDescent="0.2">
      <c r="A1244" s="4" t="s">
        <v>2397</v>
      </c>
      <c r="B1244" s="8" t="s">
        <v>2398</v>
      </c>
      <c r="C1244" s="11"/>
      <c r="D1244" s="11" t="s">
        <v>4254</v>
      </c>
      <c r="E1244" s="9">
        <v>380</v>
      </c>
      <c r="F1244" s="9">
        <v>500</v>
      </c>
      <c r="G1244" s="9" t="str">
        <f t="shared" si="341"/>
        <v>1.32</v>
      </c>
      <c r="H1244" s="10">
        <f t="shared" si="342"/>
        <v>53</v>
      </c>
      <c r="I1244" s="6">
        <f t="shared" si="337"/>
        <v>13</v>
      </c>
    </row>
    <row r="1245" spans="1:9" ht="18.75" customHeight="1" x14ac:dyDescent="0.2">
      <c r="A1245" s="4" t="s">
        <v>2399</v>
      </c>
      <c r="B1245" s="8" t="s">
        <v>2400</v>
      </c>
      <c r="C1245" s="11"/>
      <c r="D1245" s="11" t="s">
        <v>4255</v>
      </c>
      <c r="E1245" s="9">
        <v>380</v>
      </c>
      <c r="F1245" s="9">
        <v>1000</v>
      </c>
      <c r="G1245" s="9" t="str">
        <f t="shared" si="341"/>
        <v>2.63</v>
      </c>
      <c r="H1245" s="10">
        <f t="shared" si="342"/>
        <v>69</v>
      </c>
      <c r="I1245" s="6" t="str">
        <f t="shared" si="337"/>
        <v>20以上</v>
      </c>
    </row>
    <row r="1246" spans="1:9" ht="18.75" customHeight="1" x14ac:dyDescent="0.2">
      <c r="A1246" s="4" t="s">
        <v>2401</v>
      </c>
      <c r="B1246" s="8" t="s">
        <v>2402</v>
      </c>
      <c r="C1246" s="11"/>
      <c r="D1246" s="11" t="s">
        <v>4256</v>
      </c>
      <c r="E1246" s="9">
        <v>380</v>
      </c>
      <c r="F1246" s="9">
        <v>1000</v>
      </c>
      <c r="G1246" s="9" t="str">
        <f t="shared" si="341"/>
        <v>2.63</v>
      </c>
      <c r="H1246" s="10">
        <f t="shared" si="342"/>
        <v>69</v>
      </c>
      <c r="I1246" s="6" t="str">
        <f t="shared" si="337"/>
        <v>20以上</v>
      </c>
    </row>
    <row r="1247" spans="1:9" ht="18.75" customHeight="1" x14ac:dyDescent="0.2">
      <c r="A1247" s="4" t="s">
        <v>547</v>
      </c>
      <c r="B1247" s="8" t="s">
        <v>548</v>
      </c>
      <c r="C1247" s="11"/>
      <c r="D1247" s="11" t="s">
        <v>4257</v>
      </c>
      <c r="E1247" s="9">
        <v>340</v>
      </c>
      <c r="F1247" s="9">
        <v>850</v>
      </c>
      <c r="G1247" s="9" t="str">
        <f t="shared" si="341"/>
        <v>2.50</v>
      </c>
      <c r="H1247" s="10">
        <f t="shared" si="342"/>
        <v>68</v>
      </c>
      <c r="I1247" s="6" t="str">
        <f t="shared" si="337"/>
        <v>20以上</v>
      </c>
    </row>
    <row r="1248" spans="1:9" ht="18.75" customHeight="1" x14ac:dyDescent="0.2">
      <c r="A1248" s="4" t="s">
        <v>3149</v>
      </c>
      <c r="B1248" s="8" t="s">
        <v>546</v>
      </c>
      <c r="C1248" s="11" t="s">
        <v>2846</v>
      </c>
      <c r="D1248" s="11" t="s">
        <v>4258</v>
      </c>
      <c r="E1248" s="9">
        <v>670</v>
      </c>
      <c r="F1248" s="9">
        <v>260</v>
      </c>
      <c r="G1248" s="9" t="str">
        <f t="shared" si="341"/>
        <v>0.39</v>
      </c>
      <c r="H1248" s="10">
        <f t="shared" si="342"/>
        <v>21</v>
      </c>
      <c r="I1248" s="6"/>
    </row>
    <row r="1249" spans="1:9" ht="18.75" customHeight="1" x14ac:dyDescent="0.2">
      <c r="A1249" s="4" t="s">
        <v>2403</v>
      </c>
      <c r="B1249" s="8" t="s">
        <v>2404</v>
      </c>
      <c r="C1249" s="11"/>
      <c r="D1249" s="11" t="s">
        <v>4259</v>
      </c>
      <c r="E1249" s="9">
        <v>360</v>
      </c>
      <c r="F1249" s="9">
        <v>350</v>
      </c>
      <c r="G1249" s="9" t="str">
        <f t="shared" si="341"/>
        <v>0.97</v>
      </c>
      <c r="H1249" s="10">
        <f t="shared" si="342"/>
        <v>44</v>
      </c>
      <c r="I1249" s="6">
        <f t="shared" si="337"/>
        <v>10</v>
      </c>
    </row>
    <row r="1250" spans="1:9" ht="18.75" customHeight="1" x14ac:dyDescent="0.2">
      <c r="A1250" s="4" t="s">
        <v>549</v>
      </c>
      <c r="B1250" s="8" t="s">
        <v>550</v>
      </c>
      <c r="C1250" s="11"/>
      <c r="D1250" s="11" t="s">
        <v>4260</v>
      </c>
      <c r="E1250" s="9">
        <v>340</v>
      </c>
      <c r="F1250" s="9">
        <v>950</v>
      </c>
      <c r="G1250" s="9" t="str">
        <f t="shared" si="341"/>
        <v>2.79</v>
      </c>
      <c r="H1250" s="10">
        <f t="shared" si="342"/>
        <v>70</v>
      </c>
      <c r="I1250" s="6" t="str">
        <f t="shared" si="337"/>
        <v>20以上</v>
      </c>
    </row>
    <row r="1251" spans="1:9" ht="18.75" customHeight="1" x14ac:dyDescent="0.2">
      <c r="A1251" s="4" t="s">
        <v>551</v>
      </c>
      <c r="B1251" s="8" t="s">
        <v>552</v>
      </c>
      <c r="C1251" s="11"/>
      <c r="D1251" s="11" t="s">
        <v>4261</v>
      </c>
      <c r="E1251" s="9">
        <v>1140</v>
      </c>
      <c r="F1251" s="9">
        <v>186</v>
      </c>
      <c r="G1251" s="9" t="str">
        <f t="shared" si="341"/>
        <v>0.16</v>
      </c>
      <c r="H1251" s="10">
        <f t="shared" si="342"/>
        <v>9</v>
      </c>
      <c r="I1251" s="6"/>
    </row>
    <row r="1252" spans="1:9" ht="18.75" customHeight="1" x14ac:dyDescent="0.2">
      <c r="A1252" s="4" t="s">
        <v>3087</v>
      </c>
      <c r="B1252" s="8" t="s">
        <v>1168</v>
      </c>
      <c r="C1252" s="11"/>
      <c r="D1252" s="11" t="s">
        <v>4262</v>
      </c>
      <c r="E1252" s="9">
        <v>820</v>
      </c>
      <c r="F1252" s="9">
        <v>380</v>
      </c>
      <c r="G1252" s="9" t="str">
        <f t="shared" ref="G1252" si="343">IF(E1252=0,"∞",FIXED((F1252/E1252),2,0))</f>
        <v>0.46</v>
      </c>
      <c r="H1252" s="10">
        <f t="shared" ref="H1252" si="344">VALUE(IF(E1252=0,90,FIXED((DEGREES(ATAN2(E1252,F1252))),0,0)))</f>
        <v>25</v>
      </c>
      <c r="I1252" s="6"/>
    </row>
    <row r="1253" spans="1:9" ht="18.75" customHeight="1" x14ac:dyDescent="0.2">
      <c r="A1253" s="4" t="s">
        <v>1140</v>
      </c>
      <c r="B1253" s="8" t="s">
        <v>1141</v>
      </c>
      <c r="C1253" s="11"/>
      <c r="D1253" s="11" t="s">
        <v>4263</v>
      </c>
      <c r="E1253" s="9">
        <v>180</v>
      </c>
      <c r="F1253" s="9">
        <v>80</v>
      </c>
      <c r="G1253" s="9" t="str">
        <f t="shared" si="341"/>
        <v>0.44</v>
      </c>
      <c r="H1253" s="10">
        <f t="shared" si="342"/>
        <v>24</v>
      </c>
      <c r="I1253" s="6"/>
    </row>
    <row r="1254" spans="1:9" ht="18.75" customHeight="1" x14ac:dyDescent="0.2">
      <c r="A1254" s="4" t="s">
        <v>3088</v>
      </c>
      <c r="B1254" s="8" t="s">
        <v>1011</v>
      </c>
      <c r="C1254" s="11"/>
      <c r="D1254" s="11" t="s">
        <v>4264</v>
      </c>
      <c r="E1254" s="9">
        <v>540</v>
      </c>
      <c r="F1254" s="9">
        <v>1200</v>
      </c>
      <c r="G1254" s="9" t="str">
        <f t="shared" si="341"/>
        <v>2.22</v>
      </c>
      <c r="H1254" s="10">
        <f t="shared" si="342"/>
        <v>66</v>
      </c>
      <c r="I1254" s="6" t="str">
        <f t="shared" si="337"/>
        <v>20以上</v>
      </c>
    </row>
    <row r="1255" spans="1:9" ht="18.75" customHeight="1" x14ac:dyDescent="0.2">
      <c r="A1255" s="4" t="s">
        <v>3088</v>
      </c>
      <c r="B1255" s="8" t="s">
        <v>1011</v>
      </c>
      <c r="C1255" s="11"/>
      <c r="D1255" s="11" t="s">
        <v>4264</v>
      </c>
      <c r="E1255" s="9">
        <v>540</v>
      </c>
      <c r="F1255" s="9">
        <v>980</v>
      </c>
      <c r="G1255" s="9" t="str">
        <f t="shared" ref="G1255" si="345">IF(E1255=0,"∞",FIXED((F1255/E1255),2,0))</f>
        <v>1.81</v>
      </c>
      <c r="H1255" s="10">
        <f t="shared" ref="H1255" si="346">VALUE(IF(E1255=0,90,FIXED((DEGREES(ATAN2(E1255,F1255))),0,0)))</f>
        <v>61</v>
      </c>
      <c r="I1255" s="6">
        <f t="shared" ref="I1255" si="347">IF(E1255=0,"",IF(F1255/E1255&gt;2,"20以上",VALUE(FIXED(G1255*10,0,0))))</f>
        <v>18</v>
      </c>
    </row>
    <row r="1256" spans="1:9" ht="18.75" customHeight="1" x14ac:dyDescent="0.2">
      <c r="A1256" s="4" t="s">
        <v>1012</v>
      </c>
      <c r="B1256" s="8" t="s">
        <v>1013</v>
      </c>
      <c r="C1256" s="11"/>
      <c r="D1256" s="11" t="s">
        <v>4265</v>
      </c>
      <c r="E1256" s="9">
        <v>940</v>
      </c>
      <c r="F1256" s="9">
        <v>1950</v>
      </c>
      <c r="G1256" s="9" t="str">
        <f t="shared" si="341"/>
        <v>2.07</v>
      </c>
      <c r="H1256" s="10">
        <f t="shared" si="342"/>
        <v>64</v>
      </c>
      <c r="I1256" s="6" t="str">
        <f t="shared" si="337"/>
        <v>20以上</v>
      </c>
    </row>
    <row r="1257" spans="1:9" ht="18.75" customHeight="1" x14ac:dyDescent="0.2">
      <c r="A1257" s="4" t="s">
        <v>1012</v>
      </c>
      <c r="B1257" s="8" t="s">
        <v>1013</v>
      </c>
      <c r="C1257" s="11"/>
      <c r="D1257" s="11" t="s">
        <v>4265</v>
      </c>
      <c r="E1257" s="9">
        <v>940</v>
      </c>
      <c r="F1257" s="9">
        <v>1730</v>
      </c>
      <c r="G1257" s="9" t="str">
        <f t="shared" ref="G1257" si="348">IF(E1257=0,"∞",FIXED((F1257/E1257),2,0))</f>
        <v>1.84</v>
      </c>
      <c r="H1257" s="10">
        <f t="shared" ref="H1257" si="349">VALUE(IF(E1257=0,90,FIXED((DEGREES(ATAN2(E1257,F1257))),0,0)))</f>
        <v>61</v>
      </c>
      <c r="I1257" s="6">
        <f t="shared" ref="I1257" si="350">IF(E1257=0,"",IF(F1257/E1257&gt;2,"20以上",VALUE(FIXED(G1257*10,0,0))))</f>
        <v>18</v>
      </c>
    </row>
    <row r="1258" spans="1:9" ht="18.75" customHeight="1" x14ac:dyDescent="0.2">
      <c r="A1258" s="4" t="s">
        <v>557</v>
      </c>
      <c r="B1258" s="8" t="s">
        <v>558</v>
      </c>
      <c r="C1258" s="11"/>
      <c r="D1258" s="11" t="s">
        <v>4266</v>
      </c>
      <c r="E1258" s="33">
        <v>140</v>
      </c>
      <c r="F1258" s="33">
        <v>270</v>
      </c>
      <c r="G1258" s="9" t="str">
        <f t="shared" ref="G1258" si="351">IF(E1258=0,"∞",FIXED((F1258/E1258),2,0))</f>
        <v>1.93</v>
      </c>
      <c r="H1258" s="10">
        <f t="shared" ref="H1258" si="352">VALUE(IF(E1258=0,90,FIXED((DEGREES(ATAN2(E1258,F1258))),0,0)))</f>
        <v>63</v>
      </c>
      <c r="I1258" s="6"/>
    </row>
    <row r="1259" spans="1:9" ht="18.75" customHeight="1" x14ac:dyDescent="0.2">
      <c r="A1259" s="4" t="s">
        <v>1842</v>
      </c>
      <c r="B1259" s="8" t="s">
        <v>1843</v>
      </c>
      <c r="C1259" s="11"/>
      <c r="D1259" s="11" t="s">
        <v>4267</v>
      </c>
      <c r="E1259" s="9">
        <v>160</v>
      </c>
      <c r="F1259" s="9">
        <v>175</v>
      </c>
      <c r="G1259" s="9" t="str">
        <f t="shared" si="341"/>
        <v>1.09</v>
      </c>
      <c r="H1259" s="10">
        <f t="shared" si="342"/>
        <v>48</v>
      </c>
      <c r="I1259" s="6"/>
    </row>
    <row r="1260" spans="1:9" ht="18.75" customHeight="1" x14ac:dyDescent="0.2">
      <c r="A1260" s="4" t="s">
        <v>1844</v>
      </c>
      <c r="B1260" s="8" t="s">
        <v>1845</v>
      </c>
      <c r="C1260" s="11"/>
      <c r="D1260" s="11" t="s">
        <v>4268</v>
      </c>
      <c r="E1260" s="9">
        <v>160</v>
      </c>
      <c r="F1260" s="9">
        <v>675</v>
      </c>
      <c r="G1260" s="9" t="str">
        <f t="shared" si="341"/>
        <v>4.22</v>
      </c>
      <c r="H1260" s="10">
        <f t="shared" si="342"/>
        <v>77</v>
      </c>
      <c r="I1260" s="6"/>
    </row>
    <row r="1261" spans="1:9" ht="18.75" customHeight="1" x14ac:dyDescent="0.2">
      <c r="A1261" s="4" t="s">
        <v>2405</v>
      </c>
      <c r="B1261" s="8" t="s">
        <v>2406</v>
      </c>
      <c r="C1261" s="11"/>
      <c r="D1261" s="11" t="s">
        <v>4269</v>
      </c>
      <c r="E1261" s="9">
        <v>100</v>
      </c>
      <c r="F1261" s="9">
        <v>210</v>
      </c>
      <c r="G1261" s="9" t="str">
        <f t="shared" si="341"/>
        <v>2.10</v>
      </c>
      <c r="H1261" s="10">
        <f t="shared" si="342"/>
        <v>65</v>
      </c>
      <c r="I1261" s="6"/>
    </row>
    <row r="1262" spans="1:9" ht="18.75" customHeight="1" x14ac:dyDescent="0.2">
      <c r="A1262" s="4" t="s">
        <v>559</v>
      </c>
      <c r="B1262" s="8" t="s">
        <v>560</v>
      </c>
      <c r="C1262" s="11"/>
      <c r="D1262" s="11" t="s">
        <v>4270</v>
      </c>
      <c r="E1262" s="9">
        <v>240</v>
      </c>
      <c r="F1262" s="9">
        <v>105</v>
      </c>
      <c r="G1262" s="9" t="str">
        <f t="shared" ref="G1262" si="353">IF(E1262=0,"∞",FIXED((F1262/E1262),2,0))</f>
        <v>0.44</v>
      </c>
      <c r="H1262" s="10">
        <f t="shared" ref="H1262" si="354">VALUE(IF(E1262=0,90,FIXED((DEGREES(ATAN2(E1262,F1262))),0,0)))</f>
        <v>24</v>
      </c>
      <c r="I1262" s="6"/>
    </row>
    <row r="1263" spans="1:9" s="24" customFormat="1" ht="18.75" customHeight="1" x14ac:dyDescent="0.2">
      <c r="A1263" s="25" t="s">
        <v>209</v>
      </c>
      <c r="B1263" s="26" t="s">
        <v>210</v>
      </c>
      <c r="C1263" s="27"/>
      <c r="D1263" s="27" t="s">
        <v>4271</v>
      </c>
      <c r="E1263" s="28">
        <v>560</v>
      </c>
      <c r="F1263" s="28">
        <v>535</v>
      </c>
      <c r="G1263" s="28" t="str">
        <f t="shared" si="341"/>
        <v>0.96</v>
      </c>
      <c r="H1263" s="29">
        <f t="shared" si="342"/>
        <v>44</v>
      </c>
      <c r="I1263" s="30">
        <f t="shared" si="337"/>
        <v>10</v>
      </c>
    </row>
    <row r="1264" spans="1:9" ht="18.75" customHeight="1" x14ac:dyDescent="0.2">
      <c r="A1264" s="4" t="s">
        <v>563</v>
      </c>
      <c r="B1264" s="8" t="s">
        <v>564</v>
      </c>
      <c r="C1264" s="11"/>
      <c r="D1264" s="11" t="s">
        <v>4272</v>
      </c>
      <c r="E1264" s="9">
        <v>1140</v>
      </c>
      <c r="F1264" s="9">
        <v>184</v>
      </c>
      <c r="G1264" s="9" t="str">
        <f t="shared" si="341"/>
        <v>0.16</v>
      </c>
      <c r="H1264" s="10">
        <f t="shared" si="342"/>
        <v>9</v>
      </c>
      <c r="I1264" s="6"/>
    </row>
    <row r="1265" spans="1:9" ht="18.75" customHeight="1" x14ac:dyDescent="0.2">
      <c r="A1265" s="4" t="s">
        <v>1144</v>
      </c>
      <c r="B1265" s="8" t="s">
        <v>1145</v>
      </c>
      <c r="C1265" s="11"/>
      <c r="D1265" s="11" t="s">
        <v>4273</v>
      </c>
      <c r="E1265" s="9">
        <v>60</v>
      </c>
      <c r="F1265" s="9">
        <v>120</v>
      </c>
      <c r="G1265" s="9" t="str">
        <f t="shared" si="341"/>
        <v>2.00</v>
      </c>
      <c r="H1265" s="10">
        <f t="shared" si="342"/>
        <v>63</v>
      </c>
      <c r="I1265" s="6"/>
    </row>
    <row r="1266" spans="1:9" ht="18.75" customHeight="1" x14ac:dyDescent="0.2">
      <c r="A1266" s="4" t="s">
        <v>1142</v>
      </c>
      <c r="B1266" s="8" t="s">
        <v>1143</v>
      </c>
      <c r="C1266" s="11"/>
      <c r="D1266" s="11" t="s">
        <v>4274</v>
      </c>
      <c r="E1266" s="9">
        <v>350</v>
      </c>
      <c r="F1266" s="9">
        <v>97</v>
      </c>
      <c r="G1266" s="9" t="str">
        <f t="shared" si="341"/>
        <v>0.28</v>
      </c>
      <c r="H1266" s="10">
        <f t="shared" si="342"/>
        <v>15</v>
      </c>
      <c r="I1266" s="6"/>
    </row>
    <row r="1267" spans="1:9" ht="18.75" customHeight="1" x14ac:dyDescent="0.2">
      <c r="A1267" s="4" t="s">
        <v>2329</v>
      </c>
      <c r="B1267" s="8" t="s">
        <v>2330</v>
      </c>
      <c r="C1267" s="11"/>
      <c r="D1267" s="11" t="s">
        <v>4275</v>
      </c>
      <c r="E1267" s="9">
        <v>190</v>
      </c>
      <c r="F1267" s="9">
        <v>110</v>
      </c>
      <c r="G1267" s="9" t="str">
        <f t="shared" si="341"/>
        <v>0.58</v>
      </c>
      <c r="H1267" s="10">
        <f t="shared" si="342"/>
        <v>30</v>
      </c>
      <c r="I1267" s="6"/>
    </row>
    <row r="1268" spans="1:9" ht="18.75" customHeight="1" x14ac:dyDescent="0.2">
      <c r="A1268" s="4" t="s">
        <v>2327</v>
      </c>
      <c r="B1268" s="8" t="s">
        <v>2328</v>
      </c>
      <c r="C1268" s="11"/>
      <c r="D1268" s="11" t="s">
        <v>4276</v>
      </c>
      <c r="E1268" s="9">
        <v>250</v>
      </c>
      <c r="F1268" s="9">
        <v>230</v>
      </c>
      <c r="G1268" s="9" t="str">
        <f t="shared" si="341"/>
        <v>0.92</v>
      </c>
      <c r="H1268" s="10">
        <f t="shared" si="342"/>
        <v>43</v>
      </c>
      <c r="I1268" s="6"/>
    </row>
    <row r="1269" spans="1:9" ht="18.75" customHeight="1" x14ac:dyDescent="0.2">
      <c r="A1269" s="4" t="s">
        <v>565</v>
      </c>
      <c r="B1269" s="8" t="s">
        <v>566</v>
      </c>
      <c r="C1269" s="11"/>
      <c r="D1269" s="11" t="s">
        <v>4277</v>
      </c>
      <c r="E1269" s="9">
        <v>1020</v>
      </c>
      <c r="F1269" s="9">
        <v>180</v>
      </c>
      <c r="G1269" s="9" t="str">
        <f t="shared" si="341"/>
        <v>0.18</v>
      </c>
      <c r="H1269" s="10">
        <f t="shared" si="342"/>
        <v>10</v>
      </c>
      <c r="I1269" s="6"/>
    </row>
    <row r="1270" spans="1:9" ht="18.75" customHeight="1" x14ac:dyDescent="0.2">
      <c r="A1270" s="4" t="s">
        <v>463</v>
      </c>
      <c r="B1270" s="8" t="s">
        <v>464</v>
      </c>
      <c r="C1270" s="11"/>
      <c r="D1270" s="11" t="s">
        <v>4278</v>
      </c>
      <c r="E1270" s="9">
        <v>240</v>
      </c>
      <c r="F1270" s="9">
        <v>100</v>
      </c>
      <c r="G1270" s="9" t="str">
        <f t="shared" si="341"/>
        <v>0.42</v>
      </c>
      <c r="H1270" s="10">
        <f t="shared" si="342"/>
        <v>23</v>
      </c>
      <c r="I1270" s="6"/>
    </row>
    <row r="1271" spans="1:9" ht="18.75" customHeight="1" x14ac:dyDescent="0.2">
      <c r="A1271" s="4" t="s">
        <v>2499</v>
      </c>
      <c r="B1271" s="8" t="s">
        <v>2464</v>
      </c>
      <c r="C1271" s="11" t="s">
        <v>2467</v>
      </c>
      <c r="D1271" s="11" t="s">
        <v>4279</v>
      </c>
      <c r="E1271" s="9">
        <v>850</v>
      </c>
      <c r="F1271" s="9">
        <v>1340</v>
      </c>
      <c r="G1271" s="9" t="str">
        <f t="shared" si="341"/>
        <v>1.58</v>
      </c>
      <c r="H1271" s="10">
        <f t="shared" si="342"/>
        <v>58</v>
      </c>
      <c r="I1271" s="6">
        <f t="shared" si="337"/>
        <v>16</v>
      </c>
    </row>
    <row r="1272" spans="1:9" ht="18.75" customHeight="1" x14ac:dyDescent="0.2">
      <c r="A1272" s="4" t="s">
        <v>2794</v>
      </c>
      <c r="B1272" s="8" t="s">
        <v>2795</v>
      </c>
      <c r="C1272" s="11" t="s">
        <v>2796</v>
      </c>
      <c r="D1272" s="11" t="s">
        <v>4509</v>
      </c>
      <c r="E1272" s="9">
        <v>430</v>
      </c>
      <c r="F1272" s="9">
        <v>500</v>
      </c>
      <c r="G1272" s="9" t="str">
        <f t="shared" si="341"/>
        <v>1.16</v>
      </c>
      <c r="H1272" s="10">
        <f t="shared" si="342"/>
        <v>49</v>
      </c>
      <c r="I1272" s="6">
        <f t="shared" si="337"/>
        <v>12</v>
      </c>
    </row>
    <row r="1273" spans="1:9" ht="18.75" customHeight="1" x14ac:dyDescent="0.2">
      <c r="A1273" s="4" t="s">
        <v>467</v>
      </c>
      <c r="B1273" s="8" t="s">
        <v>468</v>
      </c>
      <c r="C1273" s="11"/>
      <c r="D1273" s="11" t="s">
        <v>4280</v>
      </c>
      <c r="E1273" s="9">
        <v>240</v>
      </c>
      <c r="F1273" s="9">
        <v>150</v>
      </c>
      <c r="G1273" s="9" t="str">
        <f t="shared" si="341"/>
        <v>0.63</v>
      </c>
      <c r="H1273" s="10">
        <f t="shared" si="342"/>
        <v>32</v>
      </c>
      <c r="I1273" s="6">
        <f t="shared" si="337"/>
        <v>6</v>
      </c>
    </row>
    <row r="1274" spans="1:9" ht="18.75" customHeight="1" x14ac:dyDescent="0.2">
      <c r="A1274" s="4" t="s">
        <v>1336</v>
      </c>
      <c r="B1274" s="8" t="s">
        <v>1337</v>
      </c>
      <c r="C1274" s="11"/>
      <c r="D1274" s="11" t="s">
        <v>4281</v>
      </c>
      <c r="E1274" s="9">
        <v>240</v>
      </c>
      <c r="F1274" s="9">
        <v>650</v>
      </c>
      <c r="G1274" s="9" t="str">
        <f t="shared" si="341"/>
        <v>2.71</v>
      </c>
      <c r="H1274" s="10">
        <f t="shared" si="342"/>
        <v>70</v>
      </c>
      <c r="I1274" s="6" t="str">
        <f t="shared" si="337"/>
        <v>20以上</v>
      </c>
    </row>
    <row r="1275" spans="1:9" ht="18.75" customHeight="1" x14ac:dyDescent="0.2">
      <c r="A1275" s="4" t="s">
        <v>1354</v>
      </c>
      <c r="B1275" s="8" t="s">
        <v>1355</v>
      </c>
      <c r="C1275" s="11"/>
      <c r="D1275" s="11" t="s">
        <v>4282</v>
      </c>
      <c r="E1275" s="9">
        <v>240</v>
      </c>
      <c r="F1275" s="9">
        <v>650</v>
      </c>
      <c r="G1275" s="9" t="str">
        <f t="shared" si="341"/>
        <v>2.71</v>
      </c>
      <c r="H1275" s="10">
        <f t="shared" si="342"/>
        <v>70</v>
      </c>
      <c r="I1275" s="6" t="str">
        <f t="shared" si="337"/>
        <v>20以上</v>
      </c>
    </row>
    <row r="1276" spans="1:9" ht="18.75" customHeight="1" x14ac:dyDescent="0.2">
      <c r="A1276" s="4" t="s">
        <v>1352</v>
      </c>
      <c r="B1276" s="8" t="s">
        <v>1353</v>
      </c>
      <c r="C1276" s="11"/>
      <c r="D1276" s="11" t="s">
        <v>4283</v>
      </c>
      <c r="E1276" s="9">
        <v>360</v>
      </c>
      <c r="F1276" s="9">
        <v>850</v>
      </c>
      <c r="G1276" s="9" t="str">
        <f t="shared" si="341"/>
        <v>2.36</v>
      </c>
      <c r="H1276" s="10">
        <f t="shared" si="342"/>
        <v>67</v>
      </c>
      <c r="I1276" s="6" t="str">
        <f t="shared" si="337"/>
        <v>20以上</v>
      </c>
    </row>
    <row r="1277" spans="1:9" ht="18.75" customHeight="1" x14ac:dyDescent="0.2">
      <c r="A1277" s="4" t="s">
        <v>1338</v>
      </c>
      <c r="B1277" s="8" t="s">
        <v>1339</v>
      </c>
      <c r="C1277" s="11"/>
      <c r="D1277" s="11" t="s">
        <v>4284</v>
      </c>
      <c r="E1277" s="9">
        <v>300</v>
      </c>
      <c r="F1277" s="9">
        <v>260</v>
      </c>
      <c r="G1277" s="9" t="str">
        <f t="shared" si="341"/>
        <v>0.87</v>
      </c>
      <c r="H1277" s="10">
        <f t="shared" si="342"/>
        <v>41</v>
      </c>
      <c r="I1277" s="6">
        <f t="shared" si="337"/>
        <v>9</v>
      </c>
    </row>
    <row r="1278" spans="1:9" ht="18.75" customHeight="1" x14ac:dyDescent="0.2">
      <c r="A1278" s="4" t="s">
        <v>1346</v>
      </c>
      <c r="B1278" s="8" t="s">
        <v>1347</v>
      </c>
      <c r="C1278" s="11"/>
      <c r="D1278" s="11" t="s">
        <v>4285</v>
      </c>
      <c r="E1278" s="9">
        <v>480</v>
      </c>
      <c r="F1278" s="9">
        <v>840</v>
      </c>
      <c r="G1278" s="9" t="str">
        <f t="shared" si="341"/>
        <v>1.75</v>
      </c>
      <c r="H1278" s="10">
        <f t="shared" si="342"/>
        <v>60</v>
      </c>
      <c r="I1278" s="6">
        <f t="shared" si="337"/>
        <v>18</v>
      </c>
    </row>
    <row r="1279" spans="1:9" ht="18.75" customHeight="1" x14ac:dyDescent="0.2">
      <c r="A1279" s="4" t="s">
        <v>1348</v>
      </c>
      <c r="B1279" s="8" t="s">
        <v>1349</v>
      </c>
      <c r="C1279" s="11" t="s">
        <v>2817</v>
      </c>
      <c r="D1279" s="11" t="s">
        <v>4286</v>
      </c>
      <c r="E1279" s="9">
        <v>360</v>
      </c>
      <c r="F1279" s="9">
        <v>390</v>
      </c>
      <c r="G1279" s="9" t="str">
        <f t="shared" si="341"/>
        <v>1.08</v>
      </c>
      <c r="H1279" s="10">
        <f t="shared" si="342"/>
        <v>47</v>
      </c>
      <c r="I1279" s="6">
        <f t="shared" si="337"/>
        <v>11</v>
      </c>
    </row>
    <row r="1280" spans="1:9" ht="18.75" customHeight="1" x14ac:dyDescent="0.2">
      <c r="A1280" s="4" t="s">
        <v>46</v>
      </c>
      <c r="B1280" s="8" t="s">
        <v>47</v>
      </c>
      <c r="C1280" s="11"/>
      <c r="D1280" s="11" t="s">
        <v>4287</v>
      </c>
      <c r="E1280" s="9">
        <v>360</v>
      </c>
      <c r="F1280" s="9">
        <v>770</v>
      </c>
      <c r="G1280" s="9" t="str">
        <f t="shared" si="341"/>
        <v>2.14</v>
      </c>
      <c r="H1280" s="10">
        <f t="shared" si="342"/>
        <v>65</v>
      </c>
      <c r="I1280" s="6" t="str">
        <f t="shared" si="337"/>
        <v>20以上</v>
      </c>
    </row>
    <row r="1281" spans="1:9" ht="18.75" customHeight="1" x14ac:dyDescent="0.2">
      <c r="A1281" s="4" t="s">
        <v>460</v>
      </c>
      <c r="B1281" s="8" t="s">
        <v>461</v>
      </c>
      <c r="C1281" s="11"/>
      <c r="D1281" s="11" t="s">
        <v>4288</v>
      </c>
      <c r="E1281" s="9">
        <v>780</v>
      </c>
      <c r="F1281" s="9">
        <v>180</v>
      </c>
      <c r="G1281" s="9" t="str">
        <f t="shared" si="341"/>
        <v>0.23</v>
      </c>
      <c r="H1281" s="10">
        <f t="shared" si="342"/>
        <v>13</v>
      </c>
      <c r="I1281" s="6"/>
    </row>
    <row r="1282" spans="1:9" ht="18.75" customHeight="1" x14ac:dyDescent="0.2">
      <c r="A1282" s="4" t="s">
        <v>2975</v>
      </c>
      <c r="B1282" s="8" t="s">
        <v>2974</v>
      </c>
      <c r="C1282" s="11"/>
      <c r="D1282" s="11" t="s">
        <v>3237</v>
      </c>
      <c r="E1282" s="9">
        <v>580</v>
      </c>
      <c r="F1282" s="9">
        <v>675</v>
      </c>
      <c r="G1282" s="9" t="str">
        <f t="shared" ref="G1282" si="355">IF(E1282=0,"∞",FIXED((F1282/E1282),2,0))</f>
        <v>1.16</v>
      </c>
      <c r="H1282" s="10">
        <f t="shared" ref="H1282" si="356">VALUE(IF(E1282=0,90,FIXED((DEGREES(ATAN2(E1282,F1282))),0,0)))</f>
        <v>49</v>
      </c>
      <c r="I1282" s="6">
        <f t="shared" ref="I1282" si="357">IF(E1282=0,"",IF(F1282/E1282&gt;2,"20以上",VALUE(FIXED(G1282*10,0,0))))</f>
        <v>12</v>
      </c>
    </row>
    <row r="1283" spans="1:9" ht="18.75" customHeight="1" x14ac:dyDescent="0.2">
      <c r="A1283" s="4" t="s">
        <v>48</v>
      </c>
      <c r="B1283" s="8" t="s">
        <v>49</v>
      </c>
      <c r="C1283" s="11"/>
      <c r="D1283" s="11" t="s">
        <v>4289</v>
      </c>
      <c r="E1283" s="9">
        <v>190</v>
      </c>
      <c r="F1283" s="9">
        <v>50</v>
      </c>
      <c r="G1283" s="9" t="str">
        <f t="shared" si="341"/>
        <v>0.26</v>
      </c>
      <c r="H1283" s="10">
        <f t="shared" si="342"/>
        <v>15</v>
      </c>
      <c r="I1283" s="6"/>
    </row>
    <row r="1284" spans="1:9" ht="18.75" customHeight="1" x14ac:dyDescent="0.2">
      <c r="A1284" s="4" t="s">
        <v>2240</v>
      </c>
      <c r="B1284" s="8" t="s">
        <v>2241</v>
      </c>
      <c r="C1284" s="11"/>
      <c r="D1284" s="11" t="s">
        <v>4290</v>
      </c>
      <c r="E1284" s="9">
        <v>1080</v>
      </c>
      <c r="F1284" s="9">
        <v>115</v>
      </c>
      <c r="G1284" s="9" t="str">
        <f t="shared" ref="G1284" si="358">IF(E1284=0,"∞",FIXED((F1284/E1284),2,0))</f>
        <v>0.11</v>
      </c>
      <c r="H1284" s="10">
        <f t="shared" ref="H1284" si="359">VALUE(IF(E1284=0,90,FIXED((DEGREES(ATAN2(E1284,F1284))),0,0)))</f>
        <v>6</v>
      </c>
      <c r="I1284" s="6"/>
    </row>
    <row r="1285" spans="1:9" ht="18.75" customHeight="1" x14ac:dyDescent="0.2">
      <c r="A1285" s="4" t="s">
        <v>50</v>
      </c>
      <c r="B1285" s="8" t="s">
        <v>51</v>
      </c>
      <c r="C1285" s="11"/>
      <c r="D1285" s="11" t="s">
        <v>4291</v>
      </c>
      <c r="E1285" s="9">
        <v>540</v>
      </c>
      <c r="F1285" s="9">
        <v>529</v>
      </c>
      <c r="G1285" s="9" t="str">
        <f t="shared" si="341"/>
        <v>0.98</v>
      </c>
      <c r="H1285" s="10">
        <f t="shared" si="342"/>
        <v>44</v>
      </c>
      <c r="I1285" s="6"/>
    </row>
    <row r="1286" spans="1:9" ht="18.75" customHeight="1" x14ac:dyDescent="0.2">
      <c r="A1286" s="4" t="s">
        <v>98</v>
      </c>
      <c r="B1286" s="8" t="s">
        <v>99</v>
      </c>
      <c r="C1286" s="11"/>
      <c r="D1286" s="11" t="s">
        <v>4292</v>
      </c>
      <c r="E1286" s="9">
        <v>320</v>
      </c>
      <c r="F1286" s="9">
        <v>400</v>
      </c>
      <c r="G1286" s="9" t="str">
        <f t="shared" si="341"/>
        <v>1.25</v>
      </c>
      <c r="H1286" s="10">
        <f t="shared" si="342"/>
        <v>51</v>
      </c>
      <c r="I1286" s="6">
        <f t="shared" si="337"/>
        <v>13</v>
      </c>
    </row>
    <row r="1287" spans="1:9" ht="18.75" customHeight="1" x14ac:dyDescent="0.2">
      <c r="A1287" s="4" t="s">
        <v>122</v>
      </c>
      <c r="B1287" s="8" t="s">
        <v>123</v>
      </c>
      <c r="C1287" s="11"/>
      <c r="D1287" s="11" t="s">
        <v>4293</v>
      </c>
      <c r="E1287" s="9">
        <v>280</v>
      </c>
      <c r="F1287" s="9">
        <v>300</v>
      </c>
      <c r="G1287" s="9" t="str">
        <f t="shared" si="341"/>
        <v>1.07</v>
      </c>
      <c r="H1287" s="10">
        <f t="shared" si="342"/>
        <v>47</v>
      </c>
      <c r="I1287" s="6">
        <f t="shared" ref="I1287:I1352" si="360">IF(E1287=0,"",IF(F1287/E1287&gt;2,"20以上",VALUE(FIXED(G1287*10,0,0))))</f>
        <v>11</v>
      </c>
    </row>
    <row r="1288" spans="1:9" ht="18.75" customHeight="1" x14ac:dyDescent="0.2">
      <c r="A1288" s="4" t="s">
        <v>120</v>
      </c>
      <c r="B1288" s="8" t="s">
        <v>121</v>
      </c>
      <c r="C1288" s="11"/>
      <c r="D1288" s="11" t="s">
        <v>4294</v>
      </c>
      <c r="E1288" s="9">
        <v>300</v>
      </c>
      <c r="F1288" s="9">
        <v>300</v>
      </c>
      <c r="G1288" s="9" t="str">
        <f t="shared" ref="G1288" si="361">IF(E1288=0,"∞",FIXED((F1288/E1288),2,0))</f>
        <v>1.00</v>
      </c>
      <c r="H1288" s="10">
        <f t="shared" ref="H1288" si="362">VALUE(IF(E1288=0,90,FIXED((DEGREES(ATAN2(E1288,F1288))),0,0)))</f>
        <v>45</v>
      </c>
      <c r="I1288" s="6">
        <f t="shared" ref="I1288" si="363">IF(E1288=0,"",IF(F1288/E1288&gt;2,"20以上",VALUE(FIXED(G1288*10,0,0))))</f>
        <v>10</v>
      </c>
    </row>
    <row r="1289" spans="1:9" ht="18.75" customHeight="1" x14ac:dyDescent="0.2">
      <c r="A1289" s="4" t="s">
        <v>94</v>
      </c>
      <c r="B1289" s="8" t="s">
        <v>95</v>
      </c>
      <c r="C1289" s="11"/>
      <c r="D1289" s="11" t="s">
        <v>4510</v>
      </c>
      <c r="E1289" s="9">
        <v>380</v>
      </c>
      <c r="F1289" s="9">
        <v>750</v>
      </c>
      <c r="G1289" s="9" t="str">
        <f t="shared" si="341"/>
        <v>1.97</v>
      </c>
      <c r="H1289" s="10">
        <f t="shared" si="342"/>
        <v>63</v>
      </c>
      <c r="I1289" s="6">
        <f t="shared" si="360"/>
        <v>20</v>
      </c>
    </row>
    <row r="1290" spans="1:9" ht="18.75" customHeight="1" x14ac:dyDescent="0.2">
      <c r="A1290" s="4" t="s">
        <v>54</v>
      </c>
      <c r="B1290" s="8" t="s">
        <v>55</v>
      </c>
      <c r="C1290" s="11"/>
      <c r="D1290" s="11" t="s">
        <v>4295</v>
      </c>
      <c r="E1290" s="9">
        <v>320</v>
      </c>
      <c r="F1290" s="9">
        <v>870</v>
      </c>
      <c r="G1290" s="9" t="str">
        <f t="shared" si="341"/>
        <v>2.72</v>
      </c>
      <c r="H1290" s="10">
        <f t="shared" si="342"/>
        <v>70</v>
      </c>
      <c r="I1290" s="6" t="str">
        <f t="shared" si="360"/>
        <v>20以上</v>
      </c>
    </row>
    <row r="1291" spans="1:9" ht="18.75" customHeight="1" x14ac:dyDescent="0.2">
      <c r="A1291" s="4" t="s">
        <v>56</v>
      </c>
      <c r="B1291" s="8" t="s">
        <v>57</v>
      </c>
      <c r="C1291" s="11"/>
      <c r="D1291" s="11" t="s">
        <v>4296</v>
      </c>
      <c r="E1291" s="9">
        <v>300</v>
      </c>
      <c r="F1291" s="9">
        <v>220</v>
      </c>
      <c r="G1291" s="9" t="str">
        <f t="shared" ref="G1291:G1354" si="364">IF(E1291=0,"∞",FIXED((F1291/E1291),2,0))</f>
        <v>0.73</v>
      </c>
      <c r="H1291" s="10">
        <f t="shared" ref="H1291:H1354" si="365">VALUE(IF(E1291=0,90,FIXED((DEGREES(ATAN2(E1291,F1291))),0,0)))</f>
        <v>36</v>
      </c>
      <c r="I1291" s="6">
        <f t="shared" si="360"/>
        <v>7</v>
      </c>
    </row>
    <row r="1292" spans="1:9" ht="18.75" customHeight="1" x14ac:dyDescent="0.2">
      <c r="A1292" s="4" t="s">
        <v>2417</v>
      </c>
      <c r="B1292" s="8" t="s">
        <v>2418</v>
      </c>
      <c r="C1292" s="11"/>
      <c r="D1292" s="11" t="s">
        <v>4297</v>
      </c>
      <c r="E1292" s="9">
        <v>300</v>
      </c>
      <c r="F1292" s="9">
        <v>720</v>
      </c>
      <c r="G1292" s="9" t="str">
        <f t="shared" si="364"/>
        <v>2.40</v>
      </c>
      <c r="H1292" s="10">
        <f t="shared" si="365"/>
        <v>67</v>
      </c>
      <c r="I1292" s="6" t="str">
        <f t="shared" si="360"/>
        <v>20以上</v>
      </c>
    </row>
    <row r="1293" spans="1:9" ht="18.75" customHeight="1" x14ac:dyDescent="0.2">
      <c r="A1293" s="4" t="s">
        <v>66</v>
      </c>
      <c r="B1293" s="8" t="s">
        <v>67</v>
      </c>
      <c r="C1293" s="11"/>
      <c r="D1293" s="11" t="s">
        <v>4298</v>
      </c>
      <c r="E1293" s="9">
        <v>280</v>
      </c>
      <c r="F1293" s="9">
        <v>170</v>
      </c>
      <c r="G1293" s="9" t="str">
        <f t="shared" si="364"/>
        <v>0.61</v>
      </c>
      <c r="H1293" s="10">
        <f t="shared" si="365"/>
        <v>31</v>
      </c>
      <c r="I1293" s="6">
        <f t="shared" si="360"/>
        <v>6</v>
      </c>
    </row>
    <row r="1294" spans="1:9" ht="18.75" customHeight="1" x14ac:dyDescent="0.2">
      <c r="A1294" s="4" t="s">
        <v>52</v>
      </c>
      <c r="B1294" s="8" t="s">
        <v>53</v>
      </c>
      <c r="C1294" s="11"/>
      <c r="D1294" s="11" t="s">
        <v>4299</v>
      </c>
      <c r="E1294" s="9">
        <v>360</v>
      </c>
      <c r="F1294" s="9">
        <v>1370</v>
      </c>
      <c r="G1294" s="9" t="str">
        <f t="shared" ref="G1294" si="366">IF(E1294=0,"∞",FIXED((F1294/E1294),2,0))</f>
        <v>3.81</v>
      </c>
      <c r="H1294" s="10">
        <f t="shared" ref="H1294" si="367">VALUE(IF(E1294=0,90,FIXED((DEGREES(ATAN2(E1294,F1294))),0,0)))</f>
        <v>75</v>
      </c>
      <c r="I1294" s="6" t="str">
        <f t="shared" ref="I1294" si="368">IF(E1294=0,"",IF(F1294/E1294&gt;2,"20以上",VALUE(FIXED(G1294*10,0,0))))</f>
        <v>20以上</v>
      </c>
    </row>
    <row r="1295" spans="1:9" ht="18.75" customHeight="1" x14ac:dyDescent="0.2">
      <c r="A1295" s="4" t="s">
        <v>58</v>
      </c>
      <c r="B1295" s="8" t="s">
        <v>59</v>
      </c>
      <c r="C1295" s="11"/>
      <c r="D1295" s="11" t="s">
        <v>4300</v>
      </c>
      <c r="E1295" s="9">
        <v>240</v>
      </c>
      <c r="F1295" s="9">
        <v>100</v>
      </c>
      <c r="G1295" s="9" t="str">
        <f t="shared" si="364"/>
        <v>0.42</v>
      </c>
      <c r="H1295" s="10">
        <f t="shared" si="365"/>
        <v>23</v>
      </c>
      <c r="I1295" s="6"/>
    </row>
    <row r="1296" spans="1:9" ht="18.75" customHeight="1" x14ac:dyDescent="0.2">
      <c r="A1296" s="4" t="s">
        <v>60</v>
      </c>
      <c r="B1296" s="8" t="s">
        <v>61</v>
      </c>
      <c r="C1296" s="11"/>
      <c r="D1296" s="11" t="s">
        <v>4301</v>
      </c>
      <c r="E1296" s="9">
        <v>560</v>
      </c>
      <c r="F1296" s="9">
        <v>775</v>
      </c>
      <c r="G1296" s="9" t="str">
        <f t="shared" si="364"/>
        <v>1.38</v>
      </c>
      <c r="H1296" s="10">
        <f t="shared" si="365"/>
        <v>54</v>
      </c>
      <c r="I1296" s="6"/>
    </row>
    <row r="1297" spans="1:9" ht="18.75" customHeight="1" x14ac:dyDescent="0.2">
      <c r="A1297" s="4" t="s">
        <v>1095</v>
      </c>
      <c r="B1297" s="8" t="s">
        <v>1096</v>
      </c>
      <c r="C1297" s="11"/>
      <c r="D1297" s="11" t="s">
        <v>4302</v>
      </c>
      <c r="E1297" s="9">
        <v>480</v>
      </c>
      <c r="F1297" s="9">
        <v>470</v>
      </c>
      <c r="G1297" s="9" t="str">
        <f t="shared" si="364"/>
        <v>0.98</v>
      </c>
      <c r="H1297" s="10">
        <f t="shared" si="365"/>
        <v>44</v>
      </c>
      <c r="I1297" s="6">
        <f t="shared" si="360"/>
        <v>10</v>
      </c>
    </row>
    <row r="1298" spans="1:9" ht="18.75" customHeight="1" x14ac:dyDescent="0.2">
      <c r="A1298" s="4" t="s">
        <v>1964</v>
      </c>
      <c r="B1298" s="8" t="s">
        <v>1965</v>
      </c>
      <c r="C1298" s="11"/>
      <c r="D1298" s="11" t="s">
        <v>4511</v>
      </c>
      <c r="E1298" s="9">
        <v>360</v>
      </c>
      <c r="F1298" s="9">
        <v>450</v>
      </c>
      <c r="G1298" s="9" t="str">
        <f t="shared" ref="G1298" si="369">IF(E1298=0,"∞",FIXED((F1298/E1298),2,0))</f>
        <v>1.25</v>
      </c>
      <c r="H1298" s="10">
        <f t="shared" ref="H1298" si="370">VALUE(IF(E1298=0,90,FIXED((DEGREES(ATAN2(E1298,F1298))),0,0)))</f>
        <v>51</v>
      </c>
      <c r="I1298" s="6">
        <f t="shared" ref="I1298" si="371">IF(E1298=0,"",IF(F1298/E1298&gt;2,"20以上",VALUE(FIXED(G1298*10,0,0))))</f>
        <v>13</v>
      </c>
    </row>
    <row r="1299" spans="1:9" ht="18.75" customHeight="1" x14ac:dyDescent="0.2">
      <c r="A1299" s="4" t="s">
        <v>62</v>
      </c>
      <c r="B1299" s="8" t="s">
        <v>63</v>
      </c>
      <c r="C1299" s="11"/>
      <c r="D1299" s="11" t="s">
        <v>4303</v>
      </c>
      <c r="E1299" s="9">
        <v>360</v>
      </c>
      <c r="F1299" s="9">
        <v>1190</v>
      </c>
      <c r="G1299" s="9" t="str">
        <f t="shared" ref="G1299" si="372">IF(E1299=0,"∞",FIXED((F1299/E1299),2,0))</f>
        <v>3.31</v>
      </c>
      <c r="H1299" s="10">
        <f t="shared" ref="H1299" si="373">VALUE(IF(E1299=0,90,FIXED((DEGREES(ATAN2(E1299,F1299))),0,0)))</f>
        <v>73</v>
      </c>
      <c r="I1299" s="6" t="str">
        <f t="shared" ref="I1299" si="374">IF(E1299=0,"",IF(F1299/E1299&gt;2,"20以上",VALUE(FIXED(G1299*10,0,0))))</f>
        <v>20以上</v>
      </c>
    </row>
    <row r="1300" spans="1:9" ht="18.75" customHeight="1" x14ac:dyDescent="0.2">
      <c r="A1300" s="4" t="s">
        <v>68</v>
      </c>
      <c r="B1300" s="8" t="s">
        <v>69</v>
      </c>
      <c r="C1300" s="11"/>
      <c r="D1300" s="11" t="s">
        <v>4304</v>
      </c>
      <c r="E1300" s="9">
        <v>280</v>
      </c>
      <c r="F1300" s="9">
        <v>810</v>
      </c>
      <c r="G1300" s="9" t="str">
        <f t="shared" si="364"/>
        <v>2.89</v>
      </c>
      <c r="H1300" s="10">
        <f t="shared" si="365"/>
        <v>71</v>
      </c>
      <c r="I1300" s="6" t="str">
        <f t="shared" si="360"/>
        <v>20以上</v>
      </c>
    </row>
    <row r="1301" spans="1:9" ht="18.75" customHeight="1" x14ac:dyDescent="0.2">
      <c r="A1301" s="4" t="s">
        <v>70</v>
      </c>
      <c r="B1301" s="8" t="s">
        <v>71</v>
      </c>
      <c r="C1301" s="11"/>
      <c r="D1301" s="11" t="s">
        <v>4512</v>
      </c>
      <c r="E1301" s="9">
        <v>340</v>
      </c>
      <c r="F1301" s="9">
        <v>750</v>
      </c>
      <c r="G1301" s="9" t="str">
        <f t="shared" si="364"/>
        <v>2.21</v>
      </c>
      <c r="H1301" s="10">
        <f t="shared" si="365"/>
        <v>66</v>
      </c>
      <c r="I1301" s="6" t="str">
        <f t="shared" si="360"/>
        <v>20以上</v>
      </c>
    </row>
    <row r="1302" spans="1:9" ht="18.75" customHeight="1" x14ac:dyDescent="0.2">
      <c r="A1302" s="4" t="s">
        <v>214</v>
      </c>
      <c r="B1302" s="8" t="s">
        <v>215</v>
      </c>
      <c r="C1302" s="11"/>
      <c r="D1302" s="11" t="s">
        <v>4305</v>
      </c>
      <c r="E1302" s="9">
        <v>380</v>
      </c>
      <c r="F1302" s="9">
        <v>425</v>
      </c>
      <c r="G1302" s="9" t="str">
        <f t="shared" si="364"/>
        <v>1.12</v>
      </c>
      <c r="H1302" s="10">
        <f t="shared" si="365"/>
        <v>48</v>
      </c>
      <c r="I1302" s="6">
        <f t="shared" si="360"/>
        <v>11</v>
      </c>
    </row>
    <row r="1303" spans="1:9" ht="18.75" customHeight="1" x14ac:dyDescent="0.2">
      <c r="A1303" s="4" t="s">
        <v>64</v>
      </c>
      <c r="B1303" s="8" t="s">
        <v>65</v>
      </c>
      <c r="C1303" s="11"/>
      <c r="D1303" s="11" t="s">
        <v>4306</v>
      </c>
      <c r="E1303" s="9">
        <v>320</v>
      </c>
      <c r="F1303" s="9">
        <v>550</v>
      </c>
      <c r="G1303" s="9" t="str">
        <f t="shared" ref="G1303" si="375">IF(E1303=0,"∞",FIXED((F1303/E1303),2,0))</f>
        <v>1.72</v>
      </c>
      <c r="H1303" s="10">
        <f t="shared" ref="H1303" si="376">VALUE(IF(E1303=0,90,FIXED((DEGREES(ATAN2(E1303,F1303))),0,0)))</f>
        <v>60</v>
      </c>
      <c r="I1303" s="6">
        <f t="shared" ref="I1303" si="377">IF(E1303=0,"",IF(F1303/E1303&gt;2,"20以上",VALUE(FIXED(G1303*10,0,0))))</f>
        <v>17</v>
      </c>
    </row>
    <row r="1304" spans="1:9" ht="18.75" customHeight="1" x14ac:dyDescent="0.2">
      <c r="A1304" s="4" t="s">
        <v>72</v>
      </c>
      <c r="B1304" s="8" t="s">
        <v>73</v>
      </c>
      <c r="C1304" s="11"/>
      <c r="D1304" s="11" t="s">
        <v>4307</v>
      </c>
      <c r="E1304" s="9">
        <v>240</v>
      </c>
      <c r="F1304" s="9">
        <v>300</v>
      </c>
      <c r="G1304" s="9" t="str">
        <f t="shared" si="364"/>
        <v>1.25</v>
      </c>
      <c r="H1304" s="10">
        <f t="shared" si="365"/>
        <v>51</v>
      </c>
      <c r="I1304" s="6">
        <f t="shared" si="360"/>
        <v>13</v>
      </c>
    </row>
    <row r="1305" spans="1:9" ht="18.75" customHeight="1" x14ac:dyDescent="0.2">
      <c r="A1305" s="4" t="s">
        <v>76</v>
      </c>
      <c r="B1305" s="8" t="s">
        <v>77</v>
      </c>
      <c r="C1305" s="11"/>
      <c r="D1305" s="11" t="s">
        <v>4308</v>
      </c>
      <c r="E1305" s="9">
        <v>240</v>
      </c>
      <c r="F1305" s="9">
        <v>1300</v>
      </c>
      <c r="G1305" s="9" t="str">
        <f t="shared" si="364"/>
        <v>5.42</v>
      </c>
      <c r="H1305" s="10">
        <f t="shared" si="365"/>
        <v>80</v>
      </c>
      <c r="I1305" s="6" t="str">
        <f t="shared" si="360"/>
        <v>20以上</v>
      </c>
    </row>
    <row r="1306" spans="1:9" ht="18.75" customHeight="1" x14ac:dyDescent="0.2">
      <c r="A1306" s="4" t="s">
        <v>74</v>
      </c>
      <c r="B1306" s="8" t="s">
        <v>75</v>
      </c>
      <c r="C1306" s="11"/>
      <c r="D1306" s="11" t="s">
        <v>4309</v>
      </c>
      <c r="E1306" s="9">
        <v>240</v>
      </c>
      <c r="F1306" s="9">
        <v>800</v>
      </c>
      <c r="G1306" s="9" t="str">
        <f t="shared" si="364"/>
        <v>3.33</v>
      </c>
      <c r="H1306" s="10">
        <f t="shared" si="365"/>
        <v>73</v>
      </c>
      <c r="I1306" s="6" t="str">
        <f t="shared" si="360"/>
        <v>20以上</v>
      </c>
    </row>
    <row r="1307" spans="1:9" ht="18.75" customHeight="1" x14ac:dyDescent="0.2">
      <c r="A1307" s="4" t="s">
        <v>82</v>
      </c>
      <c r="B1307" s="8" t="s">
        <v>83</v>
      </c>
      <c r="C1307" s="11"/>
      <c r="D1307" s="11" t="s">
        <v>4310</v>
      </c>
      <c r="E1307" s="9">
        <v>340</v>
      </c>
      <c r="F1307" s="9">
        <v>820</v>
      </c>
      <c r="G1307" s="9" t="str">
        <f t="shared" si="364"/>
        <v>2.41</v>
      </c>
      <c r="H1307" s="10">
        <f t="shared" si="365"/>
        <v>67</v>
      </c>
      <c r="I1307" s="6" t="str">
        <f t="shared" si="360"/>
        <v>20以上</v>
      </c>
    </row>
    <row r="1308" spans="1:9" ht="18.75" customHeight="1" x14ac:dyDescent="0.2">
      <c r="A1308" s="4" t="s">
        <v>80</v>
      </c>
      <c r="B1308" s="8" t="s">
        <v>81</v>
      </c>
      <c r="C1308" s="11"/>
      <c r="D1308" s="11" t="s">
        <v>4311</v>
      </c>
      <c r="E1308" s="9">
        <v>260</v>
      </c>
      <c r="F1308" s="9">
        <v>720</v>
      </c>
      <c r="G1308" s="9" t="str">
        <f t="shared" si="364"/>
        <v>2.77</v>
      </c>
      <c r="H1308" s="10">
        <f t="shared" si="365"/>
        <v>70</v>
      </c>
      <c r="I1308" s="6" t="str">
        <f t="shared" si="360"/>
        <v>20以上</v>
      </c>
    </row>
    <row r="1309" spans="1:9" ht="18.75" customHeight="1" x14ac:dyDescent="0.2">
      <c r="A1309" s="4" t="s">
        <v>90</v>
      </c>
      <c r="B1309" s="8" t="s">
        <v>91</v>
      </c>
      <c r="C1309" s="11"/>
      <c r="D1309" s="11" t="s">
        <v>4312</v>
      </c>
      <c r="E1309" s="9">
        <v>300</v>
      </c>
      <c r="F1309" s="9">
        <v>720</v>
      </c>
      <c r="G1309" s="9" t="str">
        <f t="shared" si="364"/>
        <v>2.40</v>
      </c>
      <c r="H1309" s="10">
        <f t="shared" si="365"/>
        <v>67</v>
      </c>
      <c r="I1309" s="6" t="str">
        <f t="shared" si="360"/>
        <v>20以上</v>
      </c>
    </row>
    <row r="1310" spans="1:9" ht="18.75" customHeight="1" x14ac:dyDescent="0.2">
      <c r="A1310" s="4" t="s">
        <v>88</v>
      </c>
      <c r="B1310" s="8" t="s">
        <v>89</v>
      </c>
      <c r="C1310" s="11"/>
      <c r="D1310" s="11" t="s">
        <v>4313</v>
      </c>
      <c r="E1310" s="9">
        <v>520</v>
      </c>
      <c r="F1310" s="9">
        <v>840</v>
      </c>
      <c r="G1310" s="9" t="str">
        <f t="shared" si="364"/>
        <v>1.62</v>
      </c>
      <c r="H1310" s="10">
        <f t="shared" si="365"/>
        <v>58</v>
      </c>
      <c r="I1310" s="6">
        <f t="shared" si="360"/>
        <v>16</v>
      </c>
    </row>
    <row r="1311" spans="1:9" ht="18.75" customHeight="1" x14ac:dyDescent="0.2">
      <c r="A1311" s="4" t="s">
        <v>86</v>
      </c>
      <c r="B1311" s="8" t="s">
        <v>87</v>
      </c>
      <c r="C1311" s="11"/>
      <c r="D1311" s="11" t="s">
        <v>4314</v>
      </c>
      <c r="E1311" s="9">
        <v>260</v>
      </c>
      <c r="F1311" s="9">
        <v>720</v>
      </c>
      <c r="G1311" s="9" t="str">
        <f t="shared" si="364"/>
        <v>2.77</v>
      </c>
      <c r="H1311" s="10">
        <f t="shared" si="365"/>
        <v>70</v>
      </c>
      <c r="I1311" s="6" t="str">
        <f t="shared" si="360"/>
        <v>20以上</v>
      </c>
    </row>
    <row r="1312" spans="1:9" ht="18.75" customHeight="1" x14ac:dyDescent="0.2">
      <c r="A1312" s="4" t="s">
        <v>84</v>
      </c>
      <c r="B1312" s="8" t="s">
        <v>85</v>
      </c>
      <c r="C1312" s="11"/>
      <c r="D1312" s="11" t="s">
        <v>4315</v>
      </c>
      <c r="E1312" s="9">
        <v>380</v>
      </c>
      <c r="F1312" s="9">
        <v>920</v>
      </c>
      <c r="G1312" s="9" t="str">
        <f t="shared" si="364"/>
        <v>2.42</v>
      </c>
      <c r="H1312" s="10">
        <f t="shared" si="365"/>
        <v>68</v>
      </c>
      <c r="I1312" s="6" t="str">
        <f t="shared" si="360"/>
        <v>20以上</v>
      </c>
    </row>
    <row r="1313" spans="1:10" ht="18.75" customHeight="1" x14ac:dyDescent="0.2">
      <c r="A1313" s="4" t="s">
        <v>78</v>
      </c>
      <c r="B1313" s="8" t="s">
        <v>79</v>
      </c>
      <c r="C1313" s="11"/>
      <c r="D1313" s="11" t="s">
        <v>4316</v>
      </c>
      <c r="E1313" s="9">
        <v>260</v>
      </c>
      <c r="F1313" s="9">
        <v>620</v>
      </c>
      <c r="G1313" s="9" t="str">
        <f t="shared" si="364"/>
        <v>2.38</v>
      </c>
      <c r="H1313" s="10">
        <f t="shared" si="365"/>
        <v>67</v>
      </c>
      <c r="I1313" s="6" t="str">
        <f t="shared" si="360"/>
        <v>20以上</v>
      </c>
    </row>
    <row r="1314" spans="1:10" ht="18.75" customHeight="1" x14ac:dyDescent="0.2">
      <c r="A1314" s="4" t="s">
        <v>92</v>
      </c>
      <c r="B1314" s="8" t="s">
        <v>93</v>
      </c>
      <c r="C1314" s="11"/>
      <c r="D1314" s="11" t="s">
        <v>4317</v>
      </c>
      <c r="E1314" s="9">
        <v>240</v>
      </c>
      <c r="F1314" s="9">
        <v>150</v>
      </c>
      <c r="G1314" s="9" t="str">
        <f t="shared" si="364"/>
        <v>0.63</v>
      </c>
      <c r="H1314" s="10">
        <f t="shared" si="365"/>
        <v>32</v>
      </c>
      <c r="I1314" s="6"/>
    </row>
    <row r="1315" spans="1:10" ht="18.75" customHeight="1" x14ac:dyDescent="0.2">
      <c r="A1315" s="4" t="s">
        <v>465</v>
      </c>
      <c r="B1315" s="8" t="s">
        <v>466</v>
      </c>
      <c r="C1315" s="11"/>
      <c r="D1315" s="11" t="s">
        <v>4318</v>
      </c>
      <c r="E1315" s="9">
        <v>240</v>
      </c>
      <c r="F1315" s="9">
        <v>650</v>
      </c>
      <c r="G1315" s="9" t="str">
        <f t="shared" si="364"/>
        <v>2.71</v>
      </c>
      <c r="H1315" s="10">
        <f t="shared" si="365"/>
        <v>70</v>
      </c>
      <c r="I1315" s="6" t="str">
        <f t="shared" si="360"/>
        <v>20以上</v>
      </c>
    </row>
    <row r="1316" spans="1:10" ht="18.75" customHeight="1" x14ac:dyDescent="0.2">
      <c r="A1316" s="4" t="s">
        <v>102</v>
      </c>
      <c r="B1316" s="8" t="s">
        <v>103</v>
      </c>
      <c r="C1316" s="11"/>
      <c r="D1316" s="11" t="s">
        <v>4319</v>
      </c>
      <c r="E1316" s="9">
        <v>240</v>
      </c>
      <c r="F1316" s="9">
        <v>650</v>
      </c>
      <c r="G1316" s="9" t="str">
        <f t="shared" si="364"/>
        <v>2.71</v>
      </c>
      <c r="H1316" s="10">
        <f t="shared" si="365"/>
        <v>70</v>
      </c>
      <c r="I1316" s="6" t="str">
        <f t="shared" si="360"/>
        <v>20以上</v>
      </c>
    </row>
    <row r="1317" spans="1:10" ht="18.75" customHeight="1" x14ac:dyDescent="0.2">
      <c r="A1317" s="4" t="s">
        <v>436</v>
      </c>
      <c r="B1317" s="8" t="s">
        <v>437</v>
      </c>
      <c r="C1317" s="11"/>
      <c r="D1317" s="11" t="s">
        <v>4320</v>
      </c>
      <c r="E1317" s="9">
        <v>640</v>
      </c>
      <c r="F1317" s="9">
        <v>835</v>
      </c>
      <c r="G1317" s="9" t="str">
        <f t="shared" si="364"/>
        <v>1.30</v>
      </c>
      <c r="H1317" s="10">
        <f t="shared" si="365"/>
        <v>53</v>
      </c>
      <c r="I1317" s="6">
        <f t="shared" si="360"/>
        <v>13</v>
      </c>
    </row>
    <row r="1318" spans="1:10" ht="18.75" customHeight="1" x14ac:dyDescent="0.2">
      <c r="A1318" s="4" t="s">
        <v>434</v>
      </c>
      <c r="B1318" s="8" t="s">
        <v>435</v>
      </c>
      <c r="C1318" s="11"/>
      <c r="D1318" s="11" t="s">
        <v>4321</v>
      </c>
      <c r="E1318" s="9">
        <v>720</v>
      </c>
      <c r="F1318" s="9">
        <v>985</v>
      </c>
      <c r="G1318" s="9" t="str">
        <f t="shared" si="364"/>
        <v>1.37</v>
      </c>
      <c r="H1318" s="10">
        <f t="shared" si="365"/>
        <v>54</v>
      </c>
      <c r="I1318" s="6">
        <f t="shared" si="360"/>
        <v>14</v>
      </c>
    </row>
    <row r="1319" spans="1:10" ht="18.75" customHeight="1" x14ac:dyDescent="0.2">
      <c r="A1319" s="4" t="s">
        <v>112</v>
      </c>
      <c r="B1319" s="8" t="s">
        <v>113</v>
      </c>
      <c r="C1319" s="11"/>
      <c r="D1319" s="11" t="s">
        <v>4322</v>
      </c>
      <c r="E1319" s="9">
        <v>780</v>
      </c>
      <c r="F1319" s="9">
        <v>1050</v>
      </c>
      <c r="G1319" s="9" t="str">
        <f t="shared" si="364"/>
        <v>1.35</v>
      </c>
      <c r="H1319" s="10">
        <f t="shared" si="365"/>
        <v>53</v>
      </c>
      <c r="I1319" s="6">
        <f t="shared" si="360"/>
        <v>14</v>
      </c>
    </row>
    <row r="1320" spans="1:10" ht="18.75" customHeight="1" x14ac:dyDescent="0.2">
      <c r="A1320" s="4" t="s">
        <v>426</v>
      </c>
      <c r="B1320" s="8" t="s">
        <v>427</v>
      </c>
      <c r="C1320" s="11"/>
      <c r="D1320" s="11" t="s">
        <v>4323</v>
      </c>
      <c r="E1320" s="9">
        <v>800</v>
      </c>
      <c r="F1320" s="9">
        <v>1135</v>
      </c>
      <c r="G1320" s="9" t="str">
        <f t="shared" si="364"/>
        <v>1.42</v>
      </c>
      <c r="H1320" s="10">
        <f t="shared" si="365"/>
        <v>55</v>
      </c>
      <c r="I1320" s="6">
        <f t="shared" si="360"/>
        <v>14</v>
      </c>
    </row>
    <row r="1321" spans="1:10" ht="18.75" customHeight="1" x14ac:dyDescent="0.2">
      <c r="A1321" s="4" t="s">
        <v>2886</v>
      </c>
      <c r="B1321" s="8" t="s">
        <v>2887</v>
      </c>
      <c r="C1321" s="11"/>
      <c r="D1321" s="11" t="s">
        <v>2295</v>
      </c>
      <c r="E1321" s="9">
        <v>840</v>
      </c>
      <c r="F1321" s="9">
        <v>1210</v>
      </c>
      <c r="G1321" s="9" t="str">
        <f t="shared" si="364"/>
        <v>1.44</v>
      </c>
      <c r="H1321" s="10">
        <f t="shared" si="365"/>
        <v>55</v>
      </c>
      <c r="I1321" s="6">
        <f t="shared" si="360"/>
        <v>14</v>
      </c>
      <c r="J1321" s="31"/>
    </row>
    <row r="1322" spans="1:10" ht="18.75" customHeight="1" x14ac:dyDescent="0.2">
      <c r="A1322" s="4" t="s">
        <v>2888</v>
      </c>
      <c r="B1322" s="8" t="s">
        <v>2889</v>
      </c>
      <c r="C1322" s="11"/>
      <c r="D1322" s="11" t="s">
        <v>4324</v>
      </c>
      <c r="E1322" s="9">
        <v>6240</v>
      </c>
      <c r="F1322" s="9">
        <v>11335</v>
      </c>
      <c r="G1322" s="9" t="str">
        <f t="shared" si="364"/>
        <v>1.82</v>
      </c>
      <c r="H1322" s="10">
        <f t="shared" si="365"/>
        <v>61</v>
      </c>
      <c r="I1322" s="6">
        <f t="shared" si="360"/>
        <v>18</v>
      </c>
      <c r="J1322" s="31"/>
    </row>
    <row r="1323" spans="1:10" ht="18.75" customHeight="1" x14ac:dyDescent="0.2">
      <c r="A1323" s="4" t="s">
        <v>114</v>
      </c>
      <c r="B1323" s="8" t="s">
        <v>115</v>
      </c>
      <c r="C1323" s="11"/>
      <c r="D1323" s="11" t="s">
        <v>4325</v>
      </c>
      <c r="E1323" s="9">
        <v>900</v>
      </c>
      <c r="F1323" s="9">
        <v>1275</v>
      </c>
      <c r="G1323" s="9" t="str">
        <f t="shared" si="364"/>
        <v>1.42</v>
      </c>
      <c r="H1323" s="10">
        <f t="shared" si="365"/>
        <v>55</v>
      </c>
      <c r="I1323" s="6">
        <f t="shared" si="360"/>
        <v>14</v>
      </c>
      <c r="J1323" s="31"/>
    </row>
    <row r="1324" spans="1:10" ht="18.75" customHeight="1" x14ac:dyDescent="0.2">
      <c r="A1324" s="4" t="s">
        <v>444</v>
      </c>
      <c r="B1324" s="8" t="s">
        <v>445</v>
      </c>
      <c r="C1324" s="11"/>
      <c r="D1324" s="11" t="s">
        <v>4326</v>
      </c>
      <c r="E1324" s="9">
        <v>320</v>
      </c>
      <c r="F1324" s="9">
        <v>235</v>
      </c>
      <c r="G1324" s="9" t="str">
        <f t="shared" si="364"/>
        <v>0.73</v>
      </c>
      <c r="H1324" s="10">
        <f t="shared" si="365"/>
        <v>36</v>
      </c>
      <c r="I1324" s="6">
        <f t="shared" si="360"/>
        <v>7</v>
      </c>
      <c r="J1324" s="31"/>
    </row>
    <row r="1325" spans="1:10" ht="18.75" customHeight="1" x14ac:dyDescent="0.2">
      <c r="A1325" s="4" t="s">
        <v>432</v>
      </c>
      <c r="B1325" s="8" t="s">
        <v>433</v>
      </c>
      <c r="C1325" s="11"/>
      <c r="D1325" s="11" t="s">
        <v>4327</v>
      </c>
      <c r="E1325" s="9">
        <v>1040</v>
      </c>
      <c r="F1325" s="9">
        <v>1585</v>
      </c>
      <c r="G1325" s="9" t="str">
        <f t="shared" si="364"/>
        <v>1.52</v>
      </c>
      <c r="H1325" s="10">
        <f t="shared" si="365"/>
        <v>57</v>
      </c>
      <c r="I1325" s="6">
        <f t="shared" si="360"/>
        <v>15</v>
      </c>
      <c r="J1325" s="31"/>
    </row>
    <row r="1326" spans="1:10" ht="18.75" customHeight="1" x14ac:dyDescent="0.2">
      <c r="A1326" s="4" t="s">
        <v>116</v>
      </c>
      <c r="B1326" s="8" t="s">
        <v>117</v>
      </c>
      <c r="C1326" s="11"/>
      <c r="D1326" s="11" t="s">
        <v>4328</v>
      </c>
      <c r="E1326" s="9">
        <v>1100</v>
      </c>
      <c r="F1326" s="9">
        <v>1650</v>
      </c>
      <c r="G1326" s="9" t="str">
        <f t="shared" si="364"/>
        <v>1.50</v>
      </c>
      <c r="H1326" s="10">
        <f t="shared" si="365"/>
        <v>56</v>
      </c>
      <c r="I1326" s="6">
        <f t="shared" si="360"/>
        <v>15</v>
      </c>
      <c r="J1326" s="31"/>
    </row>
    <row r="1327" spans="1:10" ht="18.75" customHeight="1" x14ac:dyDescent="0.2">
      <c r="A1327" s="4" t="s">
        <v>2836</v>
      </c>
      <c r="B1327" s="8" t="s">
        <v>2837</v>
      </c>
      <c r="C1327" s="11" t="s">
        <v>2885</v>
      </c>
      <c r="D1327" s="11" t="s">
        <v>4329</v>
      </c>
      <c r="E1327" s="9">
        <v>2180</v>
      </c>
      <c r="F1327" s="9">
        <v>1775</v>
      </c>
      <c r="G1327" s="9" t="str">
        <f t="shared" ref="G1327" si="378">IF(E1327=0,"∞",FIXED((F1327/E1327),2,0))</f>
        <v>0.81</v>
      </c>
      <c r="H1327" s="10">
        <f t="shared" ref="H1327" si="379">VALUE(IF(E1327=0,90,FIXED((DEGREES(ATAN2(E1327,F1327))),0,0)))</f>
        <v>39</v>
      </c>
      <c r="I1327" s="6">
        <f t="shared" ref="I1327" si="380">IF(E1327=0,"",IF(F1327/E1327&gt;2,"20以上",VALUE(FIXED(G1327*10,0,0))))</f>
        <v>8</v>
      </c>
      <c r="J1327" s="31"/>
    </row>
    <row r="1328" spans="1:10" ht="18.75" customHeight="1" x14ac:dyDescent="0.2">
      <c r="A1328" s="4" t="s">
        <v>118</v>
      </c>
      <c r="B1328" s="8" t="s">
        <v>119</v>
      </c>
      <c r="C1328" s="11"/>
      <c r="D1328" s="11" t="s">
        <v>4330</v>
      </c>
      <c r="E1328" s="9">
        <v>1220</v>
      </c>
      <c r="F1328" s="9">
        <v>1875</v>
      </c>
      <c r="G1328" s="9" t="str">
        <f t="shared" si="364"/>
        <v>1.54</v>
      </c>
      <c r="H1328" s="10">
        <f t="shared" si="365"/>
        <v>57</v>
      </c>
      <c r="I1328" s="6">
        <f t="shared" si="360"/>
        <v>15</v>
      </c>
      <c r="J1328" s="31"/>
    </row>
    <row r="1329" spans="1:10" ht="18.75" customHeight="1" x14ac:dyDescent="0.2">
      <c r="A1329" s="4" t="s">
        <v>108</v>
      </c>
      <c r="B1329" s="8" t="s">
        <v>109</v>
      </c>
      <c r="C1329" s="11"/>
      <c r="D1329" s="11" t="s">
        <v>4331</v>
      </c>
      <c r="E1329" s="9">
        <v>1500</v>
      </c>
      <c r="F1329" s="9">
        <v>2400</v>
      </c>
      <c r="G1329" s="9" t="str">
        <f t="shared" si="364"/>
        <v>1.60</v>
      </c>
      <c r="H1329" s="10">
        <f t="shared" si="365"/>
        <v>58</v>
      </c>
      <c r="I1329" s="6">
        <f t="shared" si="360"/>
        <v>16</v>
      </c>
      <c r="J1329" s="31"/>
    </row>
    <row r="1330" spans="1:10" ht="18.75" customHeight="1" x14ac:dyDescent="0.2">
      <c r="A1330" s="4" t="s">
        <v>2838</v>
      </c>
      <c r="B1330" s="8" t="s">
        <v>2842</v>
      </c>
      <c r="C1330" s="11" t="s">
        <v>2884</v>
      </c>
      <c r="D1330" s="11" t="s">
        <v>4332</v>
      </c>
      <c r="E1330" s="9">
        <v>2580</v>
      </c>
      <c r="F1330" s="9">
        <v>2525</v>
      </c>
      <c r="G1330" s="9" t="str">
        <f t="shared" ref="G1330" si="381">IF(E1330=0,"∞",FIXED((F1330/E1330),2,0))</f>
        <v>0.98</v>
      </c>
      <c r="H1330" s="10">
        <f t="shared" ref="H1330" si="382">VALUE(IF(E1330=0,90,FIXED((DEGREES(ATAN2(E1330,F1330))),0,0)))</f>
        <v>44</v>
      </c>
      <c r="I1330" s="6">
        <f t="shared" ref="I1330" si="383">IF(E1330=0,"",IF(F1330/E1330&gt;2,"20以上",VALUE(FIXED(G1330*10,0,0))))</f>
        <v>10</v>
      </c>
      <c r="J1330" s="31"/>
    </row>
    <row r="1331" spans="1:10" ht="18.75" customHeight="1" x14ac:dyDescent="0.2">
      <c r="A1331" s="4" t="s">
        <v>430</v>
      </c>
      <c r="B1331" s="8" t="s">
        <v>431</v>
      </c>
      <c r="C1331" s="11"/>
      <c r="D1331" s="11" t="s">
        <v>4333</v>
      </c>
      <c r="E1331" s="9">
        <v>1520</v>
      </c>
      <c r="F1331" s="9">
        <v>2485</v>
      </c>
      <c r="G1331" s="9" t="str">
        <f t="shared" si="364"/>
        <v>1.63</v>
      </c>
      <c r="H1331" s="10">
        <f t="shared" si="365"/>
        <v>59</v>
      </c>
      <c r="I1331" s="6">
        <f t="shared" si="360"/>
        <v>16</v>
      </c>
      <c r="J1331" s="31"/>
    </row>
    <row r="1332" spans="1:10" ht="18.75" customHeight="1" x14ac:dyDescent="0.2">
      <c r="A1332" s="4" t="s">
        <v>440</v>
      </c>
      <c r="B1332" s="8" t="s">
        <v>441</v>
      </c>
      <c r="C1332" s="11"/>
      <c r="D1332" s="11" t="s">
        <v>4334</v>
      </c>
      <c r="E1332" s="9">
        <v>400</v>
      </c>
      <c r="F1332" s="9">
        <v>385</v>
      </c>
      <c r="G1332" s="9" t="str">
        <f t="shared" si="364"/>
        <v>0.96</v>
      </c>
      <c r="H1332" s="10">
        <f t="shared" si="365"/>
        <v>44</v>
      </c>
      <c r="I1332" s="6">
        <f t="shared" si="360"/>
        <v>10</v>
      </c>
      <c r="J1332" s="31"/>
    </row>
    <row r="1333" spans="1:10" ht="18.75" customHeight="1" x14ac:dyDescent="0.2">
      <c r="A1333" s="4" t="s">
        <v>2839</v>
      </c>
      <c r="B1333" s="8" t="s">
        <v>2843</v>
      </c>
      <c r="C1333" s="11" t="s">
        <v>2883</v>
      </c>
      <c r="D1333" s="11" t="s">
        <v>4335</v>
      </c>
      <c r="E1333" s="9">
        <v>2980</v>
      </c>
      <c r="F1333" s="9">
        <v>3275</v>
      </c>
      <c r="G1333" s="9" t="str">
        <f t="shared" ref="G1333" si="384">IF(E1333=0,"∞",FIXED((F1333/E1333),2,0))</f>
        <v>1.10</v>
      </c>
      <c r="H1333" s="10">
        <f t="shared" ref="H1333" si="385">VALUE(IF(E1333=0,90,FIXED((DEGREES(ATAN2(E1333,F1333))),0,0)))</f>
        <v>48</v>
      </c>
      <c r="I1333" s="6">
        <f t="shared" ref="I1333" si="386">IF(E1333=0,"",IF(F1333/E1333&gt;2,"20以上",VALUE(FIXED(G1333*10,0,0))))</f>
        <v>11</v>
      </c>
      <c r="J1333" s="31"/>
    </row>
    <row r="1334" spans="1:10" ht="18.75" customHeight="1" x14ac:dyDescent="0.2">
      <c r="A1334" s="4" t="s">
        <v>2890</v>
      </c>
      <c r="B1334" s="8" t="s">
        <v>2891</v>
      </c>
      <c r="C1334" s="11"/>
      <c r="D1334" s="11" t="s">
        <v>2295</v>
      </c>
      <c r="E1334" s="9">
        <v>440</v>
      </c>
      <c r="F1334" s="9">
        <v>460</v>
      </c>
      <c r="G1334" s="9" t="str">
        <f t="shared" si="364"/>
        <v>1.05</v>
      </c>
      <c r="H1334" s="10">
        <f t="shared" si="365"/>
        <v>46</v>
      </c>
      <c r="I1334" s="6">
        <f t="shared" si="360"/>
        <v>11</v>
      </c>
      <c r="J1334" s="31"/>
    </row>
    <row r="1335" spans="1:10" ht="18.75" customHeight="1" x14ac:dyDescent="0.2">
      <c r="A1335" s="4" t="s">
        <v>2840</v>
      </c>
      <c r="B1335" s="8" t="s">
        <v>2844</v>
      </c>
      <c r="C1335" s="11" t="s">
        <v>2882</v>
      </c>
      <c r="D1335" s="11" t="s">
        <v>4336</v>
      </c>
      <c r="E1335" s="9">
        <v>3380</v>
      </c>
      <c r="F1335" s="9">
        <v>4025</v>
      </c>
      <c r="G1335" s="9" t="str">
        <f t="shared" ref="G1335" si="387">IF(E1335=0,"∞",FIXED((F1335/E1335),2,0))</f>
        <v>1.19</v>
      </c>
      <c r="H1335" s="10">
        <f t="shared" ref="H1335" si="388">VALUE(IF(E1335=0,90,FIXED((DEGREES(ATAN2(E1335,F1335))),0,0)))</f>
        <v>50</v>
      </c>
      <c r="I1335" s="6">
        <f t="shared" ref="I1335" si="389">IF(E1335=0,"",IF(F1335/E1335&gt;2,"20以上",VALUE(FIXED(G1335*10,0,0))))</f>
        <v>12</v>
      </c>
      <c r="J1335" s="31"/>
    </row>
    <row r="1336" spans="1:10" ht="18.75" customHeight="1" x14ac:dyDescent="0.2">
      <c r="A1336" s="4" t="s">
        <v>428</v>
      </c>
      <c r="B1336" s="8" t="s">
        <v>429</v>
      </c>
      <c r="C1336" s="11"/>
      <c r="D1336" s="11" t="s">
        <v>4337</v>
      </c>
      <c r="E1336" s="9">
        <v>480</v>
      </c>
      <c r="F1336" s="9">
        <v>535</v>
      </c>
      <c r="G1336" s="9" t="str">
        <f t="shared" si="364"/>
        <v>1.11</v>
      </c>
      <c r="H1336" s="10">
        <f t="shared" si="365"/>
        <v>48</v>
      </c>
      <c r="I1336" s="6">
        <f t="shared" si="360"/>
        <v>11</v>
      </c>
      <c r="J1336" s="31"/>
    </row>
    <row r="1337" spans="1:10" ht="18.75" customHeight="1" x14ac:dyDescent="0.2">
      <c r="A1337" s="4" t="s">
        <v>2841</v>
      </c>
      <c r="B1337" s="8" t="s">
        <v>2845</v>
      </c>
      <c r="C1337" s="11" t="s">
        <v>2881</v>
      </c>
      <c r="D1337" s="11" t="s">
        <v>4338</v>
      </c>
      <c r="E1337" s="9">
        <v>3780</v>
      </c>
      <c r="F1337" s="9">
        <v>4775</v>
      </c>
      <c r="G1337" s="9" t="str">
        <f t="shared" ref="G1337" si="390">IF(E1337=0,"∞",FIXED((F1337/E1337),2,0))</f>
        <v>1.26</v>
      </c>
      <c r="H1337" s="10">
        <f t="shared" ref="H1337" si="391">VALUE(IF(E1337=0,90,FIXED((DEGREES(ATAN2(E1337,F1337))),0,0)))</f>
        <v>52</v>
      </c>
      <c r="I1337" s="6">
        <f t="shared" ref="I1337" si="392">IF(E1337=0,"",IF(F1337/E1337&gt;2,"20以上",VALUE(FIXED(G1337*10,0,0))))</f>
        <v>13</v>
      </c>
      <c r="J1337" s="31"/>
    </row>
    <row r="1338" spans="1:10" ht="18.75" customHeight="1" x14ac:dyDescent="0.2">
      <c r="A1338" s="4" t="s">
        <v>442</v>
      </c>
      <c r="B1338" s="8" t="s">
        <v>443</v>
      </c>
      <c r="C1338" s="11"/>
      <c r="D1338" s="11" t="s">
        <v>4339</v>
      </c>
      <c r="E1338" s="9">
        <v>3240</v>
      </c>
      <c r="F1338" s="9">
        <v>5710</v>
      </c>
      <c r="G1338" s="9" t="str">
        <f t="shared" si="364"/>
        <v>1.76</v>
      </c>
      <c r="H1338" s="10">
        <f t="shared" si="365"/>
        <v>60</v>
      </c>
      <c r="I1338" s="6">
        <f t="shared" si="360"/>
        <v>18</v>
      </c>
      <c r="J1338" s="31"/>
    </row>
    <row r="1339" spans="1:10" ht="18.75" customHeight="1" x14ac:dyDescent="0.2">
      <c r="A1339" s="4" t="s">
        <v>438</v>
      </c>
      <c r="B1339" s="8" t="s">
        <v>439</v>
      </c>
      <c r="C1339" s="11"/>
      <c r="D1339" s="11" t="s">
        <v>4340</v>
      </c>
      <c r="E1339" s="9">
        <v>560</v>
      </c>
      <c r="F1339" s="9">
        <v>685</v>
      </c>
      <c r="G1339" s="9" t="str">
        <f t="shared" si="364"/>
        <v>1.22</v>
      </c>
      <c r="H1339" s="10">
        <f t="shared" si="365"/>
        <v>51</v>
      </c>
      <c r="I1339" s="6">
        <f t="shared" si="360"/>
        <v>12</v>
      </c>
      <c r="J1339" s="31"/>
    </row>
    <row r="1340" spans="1:10" ht="18.75" customHeight="1" x14ac:dyDescent="0.2">
      <c r="A1340" s="4" t="s">
        <v>110</v>
      </c>
      <c r="B1340" s="8" t="s">
        <v>111</v>
      </c>
      <c r="C1340" s="11"/>
      <c r="D1340" s="11" t="s">
        <v>4341</v>
      </c>
      <c r="E1340" s="9">
        <v>620</v>
      </c>
      <c r="F1340" s="9">
        <v>750</v>
      </c>
      <c r="G1340" s="9" t="str">
        <f t="shared" si="364"/>
        <v>1.21</v>
      </c>
      <c r="H1340" s="10">
        <f t="shared" si="365"/>
        <v>50</v>
      </c>
      <c r="I1340" s="6">
        <f t="shared" si="360"/>
        <v>12</v>
      </c>
      <c r="J1340" s="31"/>
    </row>
    <row r="1341" spans="1:10" ht="18.75" customHeight="1" x14ac:dyDescent="0.2">
      <c r="A1341" s="4" t="s">
        <v>424</v>
      </c>
      <c r="B1341" s="8" t="s">
        <v>425</v>
      </c>
      <c r="C1341" s="11"/>
      <c r="D1341" s="11" t="s">
        <v>4342</v>
      </c>
      <c r="E1341" s="9">
        <v>600</v>
      </c>
      <c r="F1341" s="9">
        <v>760</v>
      </c>
      <c r="G1341" s="9" t="str">
        <f t="shared" si="364"/>
        <v>1.27</v>
      </c>
      <c r="H1341" s="10">
        <f t="shared" si="365"/>
        <v>52</v>
      </c>
      <c r="I1341" s="6">
        <f t="shared" si="360"/>
        <v>13</v>
      </c>
      <c r="J1341" s="31"/>
    </row>
    <row r="1342" spans="1:10" ht="18.75" customHeight="1" x14ac:dyDescent="0.2">
      <c r="A1342" s="4" t="s">
        <v>2892</v>
      </c>
      <c r="B1342" s="8" t="s">
        <v>2893</v>
      </c>
      <c r="C1342" s="11"/>
      <c r="D1342" s="11" t="s">
        <v>4343</v>
      </c>
      <c r="E1342" s="9">
        <v>660</v>
      </c>
      <c r="F1342" s="9">
        <v>825</v>
      </c>
      <c r="G1342" s="9" t="str">
        <f t="shared" si="364"/>
        <v>1.25</v>
      </c>
      <c r="H1342" s="10">
        <f t="shared" si="365"/>
        <v>51</v>
      </c>
      <c r="I1342" s="6">
        <f t="shared" si="360"/>
        <v>13</v>
      </c>
      <c r="J1342" s="31"/>
    </row>
    <row r="1343" spans="1:10" ht="18.75" customHeight="1" x14ac:dyDescent="0.2">
      <c r="A1343" s="4" t="s">
        <v>104</v>
      </c>
      <c r="B1343" s="8" t="s">
        <v>105</v>
      </c>
      <c r="C1343" s="11"/>
      <c r="D1343" s="11" t="s">
        <v>4344</v>
      </c>
      <c r="E1343" s="9">
        <v>300</v>
      </c>
      <c r="F1343" s="9">
        <v>160</v>
      </c>
      <c r="G1343" s="9" t="str">
        <f t="shared" si="364"/>
        <v>0.53</v>
      </c>
      <c r="H1343" s="10">
        <f t="shared" si="365"/>
        <v>28</v>
      </c>
      <c r="I1343" s="6">
        <f t="shared" si="360"/>
        <v>5</v>
      </c>
    </row>
    <row r="1344" spans="1:10" ht="18.75" customHeight="1" x14ac:dyDescent="0.2">
      <c r="A1344" s="4" t="s">
        <v>100</v>
      </c>
      <c r="B1344" s="8" t="s">
        <v>101</v>
      </c>
      <c r="C1344" s="11"/>
      <c r="D1344" s="11" t="s">
        <v>4345</v>
      </c>
      <c r="E1344" s="9">
        <v>360</v>
      </c>
      <c r="F1344" s="9">
        <v>850</v>
      </c>
      <c r="G1344" s="9" t="str">
        <f t="shared" si="364"/>
        <v>2.36</v>
      </c>
      <c r="H1344" s="10">
        <f t="shared" si="365"/>
        <v>67</v>
      </c>
      <c r="I1344" s="6" t="str">
        <f t="shared" si="360"/>
        <v>20以上</v>
      </c>
    </row>
    <row r="1345" spans="1:10" ht="18.75" customHeight="1" x14ac:dyDescent="0.2">
      <c r="A1345" s="4" t="s">
        <v>96</v>
      </c>
      <c r="B1345" s="8" t="s">
        <v>97</v>
      </c>
      <c r="C1345" s="11"/>
      <c r="D1345" s="11" t="s">
        <v>4346</v>
      </c>
      <c r="E1345" s="9">
        <v>590</v>
      </c>
      <c r="F1345" s="9">
        <v>60</v>
      </c>
      <c r="G1345" s="9" t="str">
        <f t="shared" si="364"/>
        <v>0.10</v>
      </c>
      <c r="H1345" s="10">
        <f t="shared" si="365"/>
        <v>6</v>
      </c>
      <c r="I1345" s="6"/>
    </row>
    <row r="1346" spans="1:10" ht="18.75" customHeight="1" x14ac:dyDescent="0.2">
      <c r="A1346" s="4" t="s">
        <v>420</v>
      </c>
      <c r="B1346" s="8" t="s">
        <v>421</v>
      </c>
      <c r="C1346" s="11"/>
      <c r="D1346" s="11" t="s">
        <v>4347</v>
      </c>
      <c r="E1346" s="9">
        <v>300</v>
      </c>
      <c r="F1346" s="9">
        <v>260</v>
      </c>
      <c r="G1346" s="9" t="str">
        <f t="shared" si="364"/>
        <v>0.87</v>
      </c>
      <c r="H1346" s="10">
        <f t="shared" si="365"/>
        <v>41</v>
      </c>
      <c r="I1346" s="6">
        <f t="shared" si="360"/>
        <v>9</v>
      </c>
    </row>
    <row r="1347" spans="1:10" ht="18.75" customHeight="1" x14ac:dyDescent="0.2">
      <c r="A1347" s="4" t="s">
        <v>613</v>
      </c>
      <c r="B1347" s="8" t="s">
        <v>614</v>
      </c>
      <c r="C1347" s="11"/>
      <c r="D1347" s="11" t="s">
        <v>4348</v>
      </c>
      <c r="E1347" s="9">
        <v>480</v>
      </c>
      <c r="F1347" s="9">
        <v>1005</v>
      </c>
      <c r="G1347" s="9" t="str">
        <f t="shared" si="364"/>
        <v>2.09</v>
      </c>
      <c r="H1347" s="10">
        <f t="shared" si="365"/>
        <v>64</v>
      </c>
      <c r="I1347" s="6" t="str">
        <f t="shared" si="360"/>
        <v>20以上</v>
      </c>
    </row>
    <row r="1348" spans="1:10" ht="18.75" customHeight="1" x14ac:dyDescent="0.2">
      <c r="A1348" s="4" t="s">
        <v>422</v>
      </c>
      <c r="B1348" s="8" t="s">
        <v>423</v>
      </c>
      <c r="C1348" s="11"/>
      <c r="D1348" s="11" t="s">
        <v>4349</v>
      </c>
      <c r="E1348" s="9">
        <v>360</v>
      </c>
      <c r="F1348" s="9">
        <v>445</v>
      </c>
      <c r="G1348" s="9" t="str">
        <f t="shared" si="364"/>
        <v>1.24</v>
      </c>
      <c r="H1348" s="10">
        <f t="shared" si="365"/>
        <v>51</v>
      </c>
      <c r="I1348" s="6">
        <f t="shared" si="360"/>
        <v>12</v>
      </c>
    </row>
    <row r="1349" spans="1:10" ht="18.75" customHeight="1" x14ac:dyDescent="0.2">
      <c r="A1349" s="4" t="s">
        <v>106</v>
      </c>
      <c r="B1349" s="8" t="s">
        <v>107</v>
      </c>
      <c r="C1349" s="11"/>
      <c r="D1349" s="11" t="s">
        <v>4350</v>
      </c>
      <c r="E1349" s="9">
        <v>360</v>
      </c>
      <c r="F1349" s="9">
        <v>60</v>
      </c>
      <c r="G1349" s="9" t="str">
        <f t="shared" si="364"/>
        <v>0.17</v>
      </c>
      <c r="H1349" s="10">
        <f t="shared" si="365"/>
        <v>9</v>
      </c>
      <c r="I1349" s="6"/>
    </row>
    <row r="1350" spans="1:10" ht="18.75" customHeight="1" x14ac:dyDescent="0.2">
      <c r="A1350" s="4" t="s">
        <v>457</v>
      </c>
      <c r="B1350" s="8" t="s">
        <v>458</v>
      </c>
      <c r="C1350" s="11"/>
      <c r="D1350" s="11" t="s">
        <v>4351</v>
      </c>
      <c r="E1350" s="9">
        <v>840</v>
      </c>
      <c r="F1350" s="9">
        <v>1340</v>
      </c>
      <c r="G1350" s="9" t="str">
        <f t="shared" si="364"/>
        <v>1.60</v>
      </c>
      <c r="H1350" s="10">
        <f t="shared" si="365"/>
        <v>58</v>
      </c>
      <c r="I1350" s="6">
        <f t="shared" si="360"/>
        <v>16</v>
      </c>
    </row>
    <row r="1351" spans="1:10" ht="18.75" customHeight="1" x14ac:dyDescent="0.2">
      <c r="A1351" s="4" t="s">
        <v>451</v>
      </c>
      <c r="B1351" s="8" t="s">
        <v>452</v>
      </c>
      <c r="C1351" s="11"/>
      <c r="D1351" s="11" t="s">
        <v>4352</v>
      </c>
      <c r="E1351" s="9">
        <v>360</v>
      </c>
      <c r="F1351" s="9">
        <v>380</v>
      </c>
      <c r="G1351" s="9" t="str">
        <f t="shared" si="364"/>
        <v>1.06</v>
      </c>
      <c r="H1351" s="10">
        <f t="shared" si="365"/>
        <v>47</v>
      </c>
      <c r="I1351" s="6">
        <f t="shared" si="360"/>
        <v>11</v>
      </c>
    </row>
    <row r="1352" spans="1:10" ht="18.75" customHeight="1" x14ac:dyDescent="0.2">
      <c r="A1352" s="4" t="s">
        <v>447</v>
      </c>
      <c r="B1352" s="8" t="s">
        <v>448</v>
      </c>
      <c r="C1352" s="11"/>
      <c r="D1352" s="11" t="s">
        <v>4353</v>
      </c>
      <c r="E1352" s="9">
        <v>420</v>
      </c>
      <c r="F1352" s="9">
        <v>500</v>
      </c>
      <c r="G1352" s="9" t="str">
        <f t="shared" si="364"/>
        <v>1.19</v>
      </c>
      <c r="H1352" s="10">
        <f t="shared" si="365"/>
        <v>50</v>
      </c>
      <c r="I1352" s="6">
        <f t="shared" si="360"/>
        <v>12</v>
      </c>
    </row>
    <row r="1353" spans="1:10" ht="18.75" customHeight="1" x14ac:dyDescent="0.2">
      <c r="A1353" s="4" t="s">
        <v>453</v>
      </c>
      <c r="B1353" s="8" t="s">
        <v>454</v>
      </c>
      <c r="C1353" s="11"/>
      <c r="D1353" s="11" t="s">
        <v>4354</v>
      </c>
      <c r="E1353" s="9">
        <v>480</v>
      </c>
      <c r="F1353" s="9">
        <v>620</v>
      </c>
      <c r="G1353" s="9" t="str">
        <f t="shared" si="364"/>
        <v>1.29</v>
      </c>
      <c r="H1353" s="10">
        <f t="shared" si="365"/>
        <v>52</v>
      </c>
      <c r="I1353" s="6">
        <f t="shared" ref="I1353:I1428" si="393">IF(E1353=0,"",IF(F1353/E1353&gt;2,"20以上",VALUE(FIXED(G1353*10,0,0))))</f>
        <v>13</v>
      </c>
    </row>
    <row r="1354" spans="1:10" ht="18.75" customHeight="1" x14ac:dyDescent="0.2">
      <c r="A1354" s="4" t="s">
        <v>449</v>
      </c>
      <c r="B1354" s="8" t="s">
        <v>450</v>
      </c>
      <c r="C1354" s="11"/>
      <c r="D1354" s="11" t="s">
        <v>4355</v>
      </c>
      <c r="E1354" s="9">
        <v>540</v>
      </c>
      <c r="F1354" s="9">
        <v>740</v>
      </c>
      <c r="G1354" s="9" t="str">
        <f t="shared" si="364"/>
        <v>1.37</v>
      </c>
      <c r="H1354" s="10">
        <f t="shared" si="365"/>
        <v>54</v>
      </c>
      <c r="I1354" s="6">
        <f t="shared" si="393"/>
        <v>14</v>
      </c>
    </row>
    <row r="1355" spans="1:10" ht="18.75" customHeight="1" x14ac:dyDescent="0.2">
      <c r="A1355" s="4" t="s">
        <v>455</v>
      </c>
      <c r="B1355" s="8" t="s">
        <v>456</v>
      </c>
      <c r="C1355" s="11"/>
      <c r="D1355" s="11" t="s">
        <v>4356</v>
      </c>
      <c r="E1355" s="9">
        <v>600</v>
      </c>
      <c r="F1355" s="9">
        <v>860</v>
      </c>
      <c r="G1355" s="9" t="str">
        <f t="shared" ref="G1355:G1433" si="394">IF(E1355=0,"∞",FIXED((F1355/E1355),2,0))</f>
        <v>1.43</v>
      </c>
      <c r="H1355" s="10">
        <f t="shared" ref="H1355:H1433" si="395">VALUE(IF(E1355=0,90,FIXED((DEGREES(ATAN2(E1355,F1355))),0,0)))</f>
        <v>55</v>
      </c>
      <c r="I1355" s="6">
        <f t="shared" si="393"/>
        <v>14</v>
      </c>
    </row>
    <row r="1356" spans="1:10" ht="18.75" customHeight="1" x14ac:dyDescent="0.2">
      <c r="A1356" s="40" t="s">
        <v>2941</v>
      </c>
      <c r="B1356" s="8" t="s">
        <v>213</v>
      </c>
      <c r="C1356" s="11"/>
      <c r="D1356" s="11" t="s">
        <v>4357</v>
      </c>
      <c r="E1356" s="9">
        <v>340</v>
      </c>
      <c r="F1356" s="9">
        <v>410</v>
      </c>
      <c r="G1356" s="9" t="str">
        <f t="shared" ref="G1356" si="396">IF(E1356=0,"∞",FIXED((F1356/E1356),2,0))</f>
        <v>1.21</v>
      </c>
      <c r="H1356" s="10">
        <f t="shared" ref="H1356" si="397">VALUE(IF(E1356=0,90,FIXED((DEGREES(ATAN2(E1356,F1356))),0,0)))</f>
        <v>50</v>
      </c>
      <c r="I1356" s="6">
        <f t="shared" ref="I1356" si="398">IF(E1356=0,"",IF(F1356/E1356&gt;2,"20以上",VALUE(FIXED(G1356*10,0,0))))</f>
        <v>12</v>
      </c>
      <c r="J1356" s="31"/>
    </row>
    <row r="1357" spans="1:10" ht="18.75" customHeight="1" x14ac:dyDescent="0.2">
      <c r="A1357" s="4" t="s">
        <v>1101</v>
      </c>
      <c r="B1357" s="8" t="s">
        <v>1102</v>
      </c>
      <c r="C1357" s="11"/>
      <c r="D1357" s="11" t="s">
        <v>4358</v>
      </c>
      <c r="E1357" s="9">
        <v>360</v>
      </c>
      <c r="F1357" s="9">
        <v>410</v>
      </c>
      <c r="G1357" s="9" t="str">
        <f t="shared" si="394"/>
        <v>1.14</v>
      </c>
      <c r="H1357" s="10">
        <f t="shared" si="395"/>
        <v>49</v>
      </c>
      <c r="I1357" s="6">
        <f t="shared" si="393"/>
        <v>11</v>
      </c>
    </row>
    <row r="1358" spans="1:10" ht="18.75" customHeight="1" x14ac:dyDescent="0.2">
      <c r="A1358" s="4" t="s">
        <v>263</v>
      </c>
      <c r="B1358" s="8" t="s">
        <v>264</v>
      </c>
      <c r="C1358" s="11" t="s">
        <v>2783</v>
      </c>
      <c r="D1358" s="11" t="s">
        <v>4359</v>
      </c>
      <c r="E1358" s="9">
        <v>640</v>
      </c>
      <c r="F1358" s="9">
        <v>795</v>
      </c>
      <c r="G1358" s="9" t="str">
        <f t="shared" si="394"/>
        <v>1.24</v>
      </c>
      <c r="H1358" s="10">
        <f t="shared" si="395"/>
        <v>51</v>
      </c>
      <c r="I1358" s="6">
        <f t="shared" si="393"/>
        <v>12</v>
      </c>
    </row>
    <row r="1359" spans="1:10" ht="18.75" customHeight="1" x14ac:dyDescent="0.2">
      <c r="A1359" s="4" t="s">
        <v>2916</v>
      </c>
      <c r="B1359" s="8" t="s">
        <v>2913</v>
      </c>
      <c r="C1359" s="11"/>
      <c r="D1359" s="11" t="s">
        <v>4360</v>
      </c>
      <c r="E1359" s="9">
        <v>640</v>
      </c>
      <c r="F1359" s="9">
        <v>845</v>
      </c>
      <c r="G1359" s="9" t="str">
        <f t="shared" ref="G1359" si="399">IF(E1359=0,"∞",FIXED((F1359/E1359),2,0))</f>
        <v>1.32</v>
      </c>
      <c r="H1359" s="10">
        <f t="shared" ref="H1359" si="400">VALUE(IF(E1359=0,90,FIXED((DEGREES(ATAN2(E1359,F1359))),0,0)))</f>
        <v>53</v>
      </c>
      <c r="I1359" s="6">
        <f t="shared" ref="I1359" si="401">IF(E1359=0,"",IF(F1359/E1359&gt;2,"20以上",VALUE(FIXED(G1359*10,0,0))))</f>
        <v>13</v>
      </c>
      <c r="J1359" s="31"/>
    </row>
    <row r="1360" spans="1:10" ht="18.75" customHeight="1" x14ac:dyDescent="0.2">
      <c r="A1360" s="4" t="s">
        <v>2914</v>
      </c>
      <c r="B1360" s="8" t="s">
        <v>2915</v>
      </c>
      <c r="C1360" s="11"/>
      <c r="D1360" s="11" t="s">
        <v>4361</v>
      </c>
      <c r="E1360" s="9">
        <v>680</v>
      </c>
      <c r="F1360" s="9">
        <v>1420</v>
      </c>
      <c r="G1360" s="9" t="str">
        <f t="shared" ref="G1360" si="402">IF(E1360=0,"∞",FIXED((F1360/E1360),2,0))</f>
        <v>2.09</v>
      </c>
      <c r="H1360" s="10">
        <f t="shared" ref="H1360" si="403">VALUE(IF(E1360=0,90,FIXED((DEGREES(ATAN2(E1360,F1360))),0,0)))</f>
        <v>64</v>
      </c>
      <c r="I1360" s="6" t="str">
        <f t="shared" ref="I1360" si="404">IF(E1360=0,"",IF(F1360/E1360&gt;2,"20以上",VALUE(FIXED(G1360*10,0,0))))</f>
        <v>20以上</v>
      </c>
      <c r="J1360" s="31"/>
    </row>
    <row r="1361" spans="1:10" ht="18.75" customHeight="1" x14ac:dyDescent="0.2">
      <c r="A1361" s="4" t="s">
        <v>261</v>
      </c>
      <c r="B1361" s="8" t="s">
        <v>262</v>
      </c>
      <c r="C1361" s="11" t="s">
        <v>2782</v>
      </c>
      <c r="D1361" s="11" t="s">
        <v>4362</v>
      </c>
      <c r="E1361" s="9">
        <v>720</v>
      </c>
      <c r="F1361" s="9">
        <v>945</v>
      </c>
      <c r="G1361" s="9" t="str">
        <f t="shared" si="394"/>
        <v>1.31</v>
      </c>
      <c r="H1361" s="10">
        <f t="shared" si="395"/>
        <v>53</v>
      </c>
      <c r="I1361" s="6">
        <f t="shared" si="393"/>
        <v>13</v>
      </c>
    </row>
    <row r="1362" spans="1:10" ht="18.75" customHeight="1" x14ac:dyDescent="0.2">
      <c r="A1362" s="4" t="s">
        <v>300</v>
      </c>
      <c r="B1362" s="8" t="s">
        <v>301</v>
      </c>
      <c r="C1362" s="11"/>
      <c r="D1362" s="11" t="s">
        <v>4363</v>
      </c>
      <c r="E1362" s="9">
        <v>740</v>
      </c>
      <c r="F1362" s="9">
        <v>1565</v>
      </c>
      <c r="G1362" s="9" t="str">
        <f t="shared" si="394"/>
        <v>2.11</v>
      </c>
      <c r="H1362" s="10">
        <f t="shared" si="395"/>
        <v>65</v>
      </c>
      <c r="I1362" s="6" t="str">
        <f t="shared" si="393"/>
        <v>20以上</v>
      </c>
    </row>
    <row r="1363" spans="1:10" ht="18.75" customHeight="1" x14ac:dyDescent="0.2">
      <c r="A1363" s="4" t="s">
        <v>2917</v>
      </c>
      <c r="B1363" s="8" t="s">
        <v>2918</v>
      </c>
      <c r="C1363" s="11"/>
      <c r="D1363" s="11" t="s">
        <v>4364</v>
      </c>
      <c r="E1363" s="9">
        <v>760</v>
      </c>
      <c r="F1363" s="9">
        <v>1570</v>
      </c>
      <c r="G1363" s="9" t="str">
        <f t="shared" ref="G1363" si="405">IF(E1363=0,"∞",FIXED((F1363/E1363),2,0))</f>
        <v>2.07</v>
      </c>
      <c r="H1363" s="10">
        <f t="shared" ref="H1363" si="406">VALUE(IF(E1363=0,90,FIXED((DEGREES(ATAN2(E1363,F1363))),0,0)))</f>
        <v>64</v>
      </c>
      <c r="I1363" s="6" t="str">
        <f t="shared" ref="I1363" si="407">IF(E1363=0,"",IF(F1363/E1363&gt;2,"20以上",VALUE(FIXED(G1363*10,0,0))))</f>
        <v>20以上</v>
      </c>
      <c r="J1363" s="31"/>
    </row>
    <row r="1364" spans="1:10" ht="18.75" customHeight="1" x14ac:dyDescent="0.2">
      <c r="A1364" s="4" t="s">
        <v>2920</v>
      </c>
      <c r="B1364" s="8" t="s">
        <v>2919</v>
      </c>
      <c r="C1364" s="11"/>
      <c r="D1364" s="11" t="s">
        <v>4365</v>
      </c>
      <c r="E1364" s="9">
        <v>800</v>
      </c>
      <c r="F1364" s="9">
        <v>1645</v>
      </c>
      <c r="G1364" s="9" t="str">
        <f t="shared" ref="G1364" si="408">IF(E1364=0,"∞",FIXED((F1364/E1364),2,0))</f>
        <v>2.06</v>
      </c>
      <c r="H1364" s="10">
        <f t="shared" ref="H1364" si="409">VALUE(IF(E1364=0,90,FIXED((DEGREES(ATAN2(E1364,F1364))),0,0)))</f>
        <v>64</v>
      </c>
      <c r="I1364" s="6" t="str">
        <f t="shared" ref="I1364" si="410">IF(E1364=0,"",IF(F1364/E1364&gt;2,"20以上",VALUE(FIXED(G1364*10,0,0))))</f>
        <v>20以上</v>
      </c>
      <c r="J1364" s="31"/>
    </row>
    <row r="1365" spans="1:10" ht="18.75" customHeight="1" x14ac:dyDescent="0.2">
      <c r="A1365" s="4" t="s">
        <v>259</v>
      </c>
      <c r="B1365" s="8" t="s">
        <v>260</v>
      </c>
      <c r="C1365" s="11" t="s">
        <v>2781</v>
      </c>
      <c r="D1365" s="11" t="s">
        <v>4366</v>
      </c>
      <c r="E1365" s="9">
        <v>840</v>
      </c>
      <c r="F1365" s="9">
        <v>1170</v>
      </c>
      <c r="G1365" s="9" t="str">
        <f t="shared" si="394"/>
        <v>1.39</v>
      </c>
      <c r="H1365" s="10">
        <f t="shared" si="395"/>
        <v>54</v>
      </c>
      <c r="I1365" s="6">
        <f t="shared" si="393"/>
        <v>14</v>
      </c>
    </row>
    <row r="1366" spans="1:10" ht="18.75" customHeight="1" x14ac:dyDescent="0.2">
      <c r="A1366" s="4" t="s">
        <v>2921</v>
      </c>
      <c r="B1366" s="8" t="s">
        <v>2922</v>
      </c>
      <c r="C1366" s="11"/>
      <c r="D1366" s="11" t="s">
        <v>4513</v>
      </c>
      <c r="E1366" s="9">
        <v>880</v>
      </c>
      <c r="F1366" s="9">
        <v>1795</v>
      </c>
      <c r="G1366" s="9" t="str">
        <f t="shared" ref="G1366" si="411">IF(E1366=0,"∞",FIXED((F1366/E1366),2,0))</f>
        <v>2.04</v>
      </c>
      <c r="H1366" s="10">
        <f t="shared" ref="H1366" si="412">VALUE(IF(E1366=0,90,FIXED((DEGREES(ATAN2(E1366,F1366))),0,0)))</f>
        <v>64</v>
      </c>
      <c r="I1366" s="6" t="str">
        <f t="shared" ref="I1366" si="413">IF(E1366=0,"",IF(F1366/E1366&gt;2,"20以上",VALUE(FIXED(G1366*10,0,0))))</f>
        <v>20以上</v>
      </c>
      <c r="J1366" s="31"/>
    </row>
    <row r="1367" spans="1:10" ht="18.75" customHeight="1" x14ac:dyDescent="0.2">
      <c r="A1367" s="4" t="s">
        <v>2923</v>
      </c>
      <c r="B1367" s="8" t="s">
        <v>2924</v>
      </c>
      <c r="C1367" s="11"/>
      <c r="D1367" s="11" t="s">
        <v>4367</v>
      </c>
      <c r="E1367" s="9">
        <v>920</v>
      </c>
      <c r="F1367" s="9">
        <v>1870</v>
      </c>
      <c r="G1367" s="9" t="str">
        <f t="shared" ref="G1367" si="414">IF(E1367=0,"∞",FIXED((F1367/E1367),2,0))</f>
        <v>2.03</v>
      </c>
      <c r="H1367" s="10">
        <f t="shared" ref="H1367" si="415">VALUE(IF(E1367=0,90,FIXED((DEGREES(ATAN2(E1367,F1367))),0,0)))</f>
        <v>64</v>
      </c>
      <c r="I1367" s="6" t="str">
        <f t="shared" ref="I1367" si="416">IF(E1367=0,"",IF(F1367/E1367&gt;2,"20以上",VALUE(FIXED(G1367*10,0,0))))</f>
        <v>20以上</v>
      </c>
      <c r="J1367" s="31"/>
    </row>
    <row r="1368" spans="1:10" ht="18.75" customHeight="1" x14ac:dyDescent="0.2">
      <c r="A1368" s="4" t="s">
        <v>249</v>
      </c>
      <c r="B1368" s="8" t="s">
        <v>250</v>
      </c>
      <c r="C1368" s="11" t="s">
        <v>2780</v>
      </c>
      <c r="D1368" s="11" t="s">
        <v>4368</v>
      </c>
      <c r="E1368" s="9">
        <v>1040</v>
      </c>
      <c r="F1368" s="9">
        <v>1545</v>
      </c>
      <c r="G1368" s="9" t="str">
        <f t="shared" si="394"/>
        <v>1.49</v>
      </c>
      <c r="H1368" s="10">
        <f t="shared" si="395"/>
        <v>56</v>
      </c>
      <c r="I1368" s="6">
        <f t="shared" si="393"/>
        <v>15</v>
      </c>
    </row>
    <row r="1369" spans="1:10" ht="18.75" customHeight="1" x14ac:dyDescent="0.2">
      <c r="A1369" s="4" t="s">
        <v>257</v>
      </c>
      <c r="B1369" s="8" t="s">
        <v>258</v>
      </c>
      <c r="C1369" s="11" t="s">
        <v>2779</v>
      </c>
      <c r="D1369" s="11" t="s">
        <v>4369</v>
      </c>
      <c r="E1369" s="9">
        <v>1240</v>
      </c>
      <c r="F1369" s="9">
        <v>1920</v>
      </c>
      <c r="G1369" s="9" t="str">
        <f t="shared" si="394"/>
        <v>1.55</v>
      </c>
      <c r="H1369" s="10">
        <f t="shared" si="395"/>
        <v>57</v>
      </c>
      <c r="I1369" s="6">
        <f t="shared" si="393"/>
        <v>16</v>
      </c>
    </row>
    <row r="1370" spans="1:10" ht="18.75" customHeight="1" x14ac:dyDescent="0.2">
      <c r="A1370" s="4" t="s">
        <v>269</v>
      </c>
      <c r="B1370" s="8" t="s">
        <v>270</v>
      </c>
      <c r="C1370" s="11" t="s">
        <v>2778</v>
      </c>
      <c r="D1370" s="11" t="s">
        <v>4370</v>
      </c>
      <c r="E1370" s="9">
        <v>360</v>
      </c>
      <c r="F1370" s="9">
        <v>270</v>
      </c>
      <c r="G1370" s="9" t="str">
        <f t="shared" si="394"/>
        <v>0.75</v>
      </c>
      <c r="H1370" s="10">
        <f t="shared" si="395"/>
        <v>37</v>
      </c>
      <c r="I1370" s="6">
        <f t="shared" si="393"/>
        <v>8</v>
      </c>
    </row>
    <row r="1371" spans="1:10" ht="18.75" customHeight="1" x14ac:dyDescent="0.2">
      <c r="A1371" s="4" t="s">
        <v>253</v>
      </c>
      <c r="B1371" s="8" t="s">
        <v>254</v>
      </c>
      <c r="C1371" s="11" t="s">
        <v>2777</v>
      </c>
      <c r="D1371" s="11" t="s">
        <v>4371</v>
      </c>
      <c r="E1371" s="9">
        <v>1440</v>
      </c>
      <c r="F1371" s="9">
        <v>2295</v>
      </c>
      <c r="G1371" s="9" t="str">
        <f t="shared" si="394"/>
        <v>1.59</v>
      </c>
      <c r="H1371" s="10">
        <f t="shared" si="395"/>
        <v>58</v>
      </c>
      <c r="I1371" s="6">
        <f t="shared" si="393"/>
        <v>16</v>
      </c>
    </row>
    <row r="1372" spans="1:10" ht="18.75" customHeight="1" x14ac:dyDescent="0.2">
      <c r="A1372" s="4" t="s">
        <v>289</v>
      </c>
      <c r="B1372" s="8" t="s">
        <v>290</v>
      </c>
      <c r="C1372" s="11"/>
      <c r="D1372" s="11" t="s">
        <v>4372</v>
      </c>
      <c r="E1372" s="9">
        <v>360</v>
      </c>
      <c r="F1372" s="9">
        <v>320</v>
      </c>
      <c r="G1372" s="9" t="str">
        <f t="shared" ref="G1372" si="417">IF(E1372=0,"∞",FIXED((F1372/E1372),2,0))</f>
        <v>0.89</v>
      </c>
      <c r="H1372" s="10">
        <f t="shared" ref="H1372" si="418">VALUE(IF(E1372=0,90,FIXED((DEGREES(ATAN2(E1372,F1372))),0,0)))</f>
        <v>42</v>
      </c>
      <c r="I1372" s="6">
        <f t="shared" ref="I1372" si="419">IF(E1372=0,"",IF(F1372/E1372&gt;2,"20以上",VALUE(FIXED(G1372*10,0,0))))</f>
        <v>9</v>
      </c>
    </row>
    <row r="1373" spans="1:10" ht="18.75" customHeight="1" x14ac:dyDescent="0.2">
      <c r="A1373" s="4" t="s">
        <v>293</v>
      </c>
      <c r="B1373" s="8" t="s">
        <v>294</v>
      </c>
      <c r="C1373" s="11"/>
      <c r="D1373" s="11" t="s">
        <v>4373</v>
      </c>
      <c r="E1373" s="9">
        <v>360</v>
      </c>
      <c r="F1373" s="9">
        <v>820</v>
      </c>
      <c r="G1373" s="9" t="str">
        <f t="shared" ref="G1373" si="420">IF(E1373=0,"∞",FIXED((F1373/E1373),2,0))</f>
        <v>2.28</v>
      </c>
      <c r="H1373" s="10">
        <f t="shared" ref="H1373" si="421">VALUE(IF(E1373=0,90,FIXED((DEGREES(ATAN2(E1373,F1373))),0,0)))</f>
        <v>66</v>
      </c>
      <c r="I1373" s="6" t="str">
        <f t="shared" ref="I1373" si="422">IF(E1373=0,"",IF(F1373/E1373&gt;2,"20以上",VALUE(FIXED(G1373*10,0,0))))</f>
        <v>20以上</v>
      </c>
    </row>
    <row r="1374" spans="1:10" ht="18.75" customHeight="1" x14ac:dyDescent="0.2">
      <c r="A1374" s="40" t="s">
        <v>2940</v>
      </c>
      <c r="B1374" s="8" t="s">
        <v>299</v>
      </c>
      <c r="C1374" s="11"/>
      <c r="D1374" s="11" t="s">
        <v>4374</v>
      </c>
      <c r="E1374" s="9">
        <v>420</v>
      </c>
      <c r="F1374" s="9">
        <v>940</v>
      </c>
      <c r="G1374" s="9" t="str">
        <f t="shared" ref="G1374" si="423">IF(E1374=0,"∞",FIXED((F1374/E1374),2,0))</f>
        <v>2.24</v>
      </c>
      <c r="H1374" s="10">
        <f t="shared" ref="H1374" si="424">VALUE(IF(E1374=0,90,FIXED((DEGREES(ATAN2(E1374,F1374))),0,0)))</f>
        <v>66</v>
      </c>
      <c r="I1374" s="6" t="str">
        <f t="shared" ref="I1374" si="425">IF(E1374=0,"",IF(F1374/E1374&gt;2,"20以上",VALUE(FIXED(G1374*10,0,0))))</f>
        <v>20以上</v>
      </c>
      <c r="J1374" s="31"/>
    </row>
    <row r="1375" spans="1:10" ht="18.75" customHeight="1" x14ac:dyDescent="0.2">
      <c r="A1375" s="4" t="s">
        <v>255</v>
      </c>
      <c r="B1375" s="8" t="s">
        <v>256</v>
      </c>
      <c r="C1375" s="11"/>
      <c r="D1375" s="11" t="s">
        <v>4375</v>
      </c>
      <c r="E1375" s="9">
        <v>400</v>
      </c>
      <c r="F1375" s="9">
        <v>345</v>
      </c>
      <c r="G1375" s="9" t="str">
        <f t="shared" si="394"/>
        <v>0.86</v>
      </c>
      <c r="H1375" s="10">
        <f t="shared" si="395"/>
        <v>41</v>
      </c>
      <c r="I1375" s="6">
        <f t="shared" si="393"/>
        <v>9</v>
      </c>
    </row>
    <row r="1376" spans="1:10" ht="18.75" customHeight="1" x14ac:dyDescent="0.2">
      <c r="A1376" s="4" t="s">
        <v>247</v>
      </c>
      <c r="B1376" s="8" t="s">
        <v>248</v>
      </c>
      <c r="C1376" s="11"/>
      <c r="D1376" s="11" t="s">
        <v>4376</v>
      </c>
      <c r="E1376" s="9">
        <v>1840</v>
      </c>
      <c r="F1376" s="9">
        <v>3045</v>
      </c>
      <c r="G1376" s="9" t="str">
        <f t="shared" si="394"/>
        <v>1.65</v>
      </c>
      <c r="H1376" s="10">
        <f t="shared" si="395"/>
        <v>59</v>
      </c>
      <c r="I1376" s="6">
        <f t="shared" si="393"/>
        <v>17</v>
      </c>
    </row>
    <row r="1377" spans="1:10" ht="18.75" customHeight="1" x14ac:dyDescent="0.2">
      <c r="A1377" s="4" t="s">
        <v>283</v>
      </c>
      <c r="B1377" s="8" t="s">
        <v>284</v>
      </c>
      <c r="C1377" s="11"/>
      <c r="D1377" s="11" t="s">
        <v>4377</v>
      </c>
      <c r="E1377" s="9">
        <v>400</v>
      </c>
      <c r="F1377" s="9">
        <v>395</v>
      </c>
      <c r="G1377" s="9" t="str">
        <f t="shared" ref="G1377" si="426">IF(E1377=0,"∞",FIXED((F1377/E1377),2,0))</f>
        <v>0.99</v>
      </c>
      <c r="H1377" s="10">
        <f t="shared" ref="H1377" si="427">VALUE(IF(E1377=0,90,FIXED((DEGREES(ATAN2(E1377,F1377))),0,0)))</f>
        <v>45</v>
      </c>
      <c r="I1377" s="6">
        <f t="shared" ref="I1377" si="428">IF(E1377=0,"",IF(F1377/E1377&gt;2,"20以上",VALUE(FIXED(G1377*10,0,0))))</f>
        <v>10</v>
      </c>
    </row>
    <row r="1378" spans="1:10" ht="18.75" customHeight="1" x14ac:dyDescent="0.2">
      <c r="A1378" s="4" t="s">
        <v>295</v>
      </c>
      <c r="B1378" s="8" t="s">
        <v>296</v>
      </c>
      <c r="C1378" s="11"/>
      <c r="D1378" s="11" t="s">
        <v>4378</v>
      </c>
      <c r="E1378" s="9">
        <v>400</v>
      </c>
      <c r="F1378" s="9">
        <v>895</v>
      </c>
      <c r="G1378" s="9" t="str">
        <f t="shared" ref="G1378" si="429">IF(E1378=0,"∞",FIXED((F1378/E1378),2,0))</f>
        <v>2.24</v>
      </c>
      <c r="H1378" s="10">
        <f t="shared" ref="H1378" si="430">VALUE(IF(E1378=0,90,FIXED((DEGREES(ATAN2(E1378,F1378))),0,0)))</f>
        <v>66</v>
      </c>
      <c r="I1378" s="6" t="str">
        <f t="shared" ref="I1378" si="431">IF(E1378=0,"",IF(F1378/E1378&gt;2,"20以上",VALUE(FIXED(G1378*10,0,0))))</f>
        <v>20以上</v>
      </c>
    </row>
    <row r="1379" spans="1:10" ht="18.75" customHeight="1" x14ac:dyDescent="0.2">
      <c r="A1379" s="4" t="s">
        <v>2903</v>
      </c>
      <c r="B1379" s="8" t="s">
        <v>2904</v>
      </c>
      <c r="C1379" s="11"/>
      <c r="D1379" s="11" t="s">
        <v>4514</v>
      </c>
      <c r="E1379" s="9">
        <v>1860</v>
      </c>
      <c r="F1379" s="9">
        <v>3665</v>
      </c>
      <c r="G1379" s="9" t="str">
        <f>IF(E1379=0,"∞",FIXED((F1379/E1379),2,0))</f>
        <v>1.97</v>
      </c>
      <c r="H1379" s="10">
        <f>VALUE(IF(E1379=0,90,FIXED((DEGREES(ATAN2(E1379,F1379))),0,0)))</f>
        <v>63</v>
      </c>
      <c r="I1379" s="6">
        <f>IF(E1379=0,"",IF(F1379/E1379&gt;2,"20以上",VALUE(FIXED(G1379*10,0,0))))</f>
        <v>20</v>
      </c>
      <c r="J1379" s="31"/>
    </row>
    <row r="1380" spans="1:10" ht="18.75" customHeight="1" x14ac:dyDescent="0.2">
      <c r="A1380" s="4" t="s">
        <v>267</v>
      </c>
      <c r="B1380" s="8" t="s">
        <v>268</v>
      </c>
      <c r="C1380" s="11" t="s">
        <v>2776</v>
      </c>
      <c r="D1380" s="11" t="s">
        <v>4379</v>
      </c>
      <c r="E1380" s="9">
        <v>440</v>
      </c>
      <c r="F1380" s="9">
        <v>420</v>
      </c>
      <c r="G1380" s="9" t="str">
        <f t="shared" si="394"/>
        <v>0.95</v>
      </c>
      <c r="H1380" s="10">
        <f t="shared" si="395"/>
        <v>44</v>
      </c>
      <c r="I1380" s="6">
        <f t="shared" si="393"/>
        <v>10</v>
      </c>
    </row>
    <row r="1381" spans="1:10" ht="18.75" customHeight="1" x14ac:dyDescent="0.2">
      <c r="A1381" s="4" t="s">
        <v>285</v>
      </c>
      <c r="B1381" s="8" t="s">
        <v>286</v>
      </c>
      <c r="C1381" s="11"/>
      <c r="D1381" s="11" t="s">
        <v>4380</v>
      </c>
      <c r="E1381" s="9">
        <v>480</v>
      </c>
      <c r="F1381" s="9">
        <v>490</v>
      </c>
      <c r="G1381" s="9" t="str">
        <f t="shared" si="394"/>
        <v>1.02</v>
      </c>
      <c r="H1381" s="10">
        <f t="shared" si="395"/>
        <v>46</v>
      </c>
      <c r="I1381" s="6">
        <f t="shared" si="393"/>
        <v>10</v>
      </c>
    </row>
    <row r="1382" spans="1:10" ht="18.75" customHeight="1" x14ac:dyDescent="0.2">
      <c r="A1382" s="4" t="s">
        <v>285</v>
      </c>
      <c r="B1382" s="8" t="s">
        <v>286</v>
      </c>
      <c r="C1382" s="11"/>
      <c r="D1382" s="11" t="s">
        <v>4380</v>
      </c>
      <c r="E1382" s="9">
        <v>440</v>
      </c>
      <c r="F1382" s="9">
        <v>470</v>
      </c>
      <c r="G1382" s="9" t="str">
        <f t="shared" ref="G1382" si="432">IF(E1382=0,"∞",FIXED((F1382/E1382),2,0))</f>
        <v>1.07</v>
      </c>
      <c r="H1382" s="10">
        <f t="shared" ref="H1382" si="433">VALUE(IF(E1382=0,90,FIXED((DEGREES(ATAN2(E1382,F1382))),0,0)))</f>
        <v>47</v>
      </c>
      <c r="I1382" s="6">
        <f t="shared" ref="I1382" si="434">IF(E1382=0,"",IF(F1382/E1382&gt;2,"20以上",VALUE(FIXED(G1382*10,0,0))))</f>
        <v>11</v>
      </c>
    </row>
    <row r="1383" spans="1:10" ht="18.75" customHeight="1" x14ac:dyDescent="0.2">
      <c r="A1383" s="4" t="s">
        <v>291</v>
      </c>
      <c r="B1383" s="8" t="s">
        <v>292</v>
      </c>
      <c r="C1383" s="11"/>
      <c r="D1383" s="11" t="s">
        <v>4381</v>
      </c>
      <c r="E1383" s="9">
        <v>480</v>
      </c>
      <c r="F1383" s="9">
        <v>990</v>
      </c>
      <c r="G1383" s="9" t="str">
        <f t="shared" si="394"/>
        <v>2.06</v>
      </c>
      <c r="H1383" s="10">
        <f t="shared" si="395"/>
        <v>64</v>
      </c>
      <c r="I1383" s="6" t="str">
        <f t="shared" si="393"/>
        <v>20以上</v>
      </c>
    </row>
    <row r="1384" spans="1:10" ht="18.75" customHeight="1" x14ac:dyDescent="0.2">
      <c r="A1384" s="4" t="s">
        <v>291</v>
      </c>
      <c r="B1384" s="8" t="s">
        <v>292</v>
      </c>
      <c r="C1384" s="11"/>
      <c r="D1384" s="11" t="s">
        <v>4381</v>
      </c>
      <c r="E1384" s="9">
        <v>440</v>
      </c>
      <c r="F1384" s="9">
        <v>970</v>
      </c>
      <c r="G1384" s="9" t="str">
        <f t="shared" ref="G1384" si="435">IF(E1384=0,"∞",FIXED((F1384/E1384),2,0))</f>
        <v>2.20</v>
      </c>
      <c r="H1384" s="10">
        <f t="shared" ref="H1384" si="436">VALUE(IF(E1384=0,90,FIXED((DEGREES(ATAN2(E1384,F1384))),0,0)))</f>
        <v>66</v>
      </c>
      <c r="I1384" s="6" t="str">
        <f t="shared" ref="I1384" si="437">IF(E1384=0,"",IF(F1384/E1384&gt;2,"20以上",VALUE(FIXED(G1384*10,0,0))))</f>
        <v>20以上</v>
      </c>
    </row>
    <row r="1385" spans="1:10" ht="18.75" customHeight="1" x14ac:dyDescent="0.2">
      <c r="A1385" s="4" t="s">
        <v>2905</v>
      </c>
      <c r="B1385" s="8" t="s">
        <v>2906</v>
      </c>
      <c r="C1385" s="11"/>
      <c r="D1385" s="11" t="s">
        <v>4382</v>
      </c>
      <c r="E1385" s="9">
        <v>460</v>
      </c>
      <c r="F1385" s="9">
        <v>1040</v>
      </c>
      <c r="G1385" s="9" t="str">
        <f t="shared" si="394"/>
        <v>2.26</v>
      </c>
      <c r="H1385" s="10">
        <f t="shared" si="395"/>
        <v>66</v>
      </c>
      <c r="I1385" s="6" t="str">
        <f t="shared" si="393"/>
        <v>20以上</v>
      </c>
      <c r="J1385" s="31"/>
    </row>
    <row r="1386" spans="1:10" ht="18.75" customHeight="1" x14ac:dyDescent="0.2">
      <c r="A1386" s="4" t="s">
        <v>287</v>
      </c>
      <c r="B1386" s="8" t="s">
        <v>288</v>
      </c>
      <c r="C1386" s="11"/>
      <c r="D1386" s="11" t="s">
        <v>4383</v>
      </c>
      <c r="E1386" s="9">
        <v>520</v>
      </c>
      <c r="F1386" s="9">
        <v>565</v>
      </c>
      <c r="G1386" s="9" t="str">
        <f t="shared" si="394"/>
        <v>1.09</v>
      </c>
      <c r="H1386" s="10">
        <f t="shared" si="395"/>
        <v>47</v>
      </c>
      <c r="I1386" s="6">
        <f t="shared" si="393"/>
        <v>11</v>
      </c>
    </row>
    <row r="1387" spans="1:10" ht="18.75" customHeight="1" x14ac:dyDescent="0.2">
      <c r="A1387" s="4" t="s">
        <v>287</v>
      </c>
      <c r="B1387" s="8" t="s">
        <v>288</v>
      </c>
      <c r="C1387" s="11"/>
      <c r="D1387" s="11" t="s">
        <v>4383</v>
      </c>
      <c r="E1387" s="9">
        <v>480</v>
      </c>
      <c r="F1387" s="9">
        <v>545</v>
      </c>
      <c r="G1387" s="9" t="str">
        <f t="shared" ref="G1387" si="438">IF(E1387=0,"∞",FIXED((F1387/E1387),2,0))</f>
        <v>1.14</v>
      </c>
      <c r="H1387" s="10">
        <f t="shared" ref="H1387" si="439">VALUE(IF(E1387=0,90,FIXED((DEGREES(ATAN2(E1387,F1387))),0,0)))</f>
        <v>49</v>
      </c>
      <c r="I1387" s="6">
        <f t="shared" ref="I1387" si="440">IF(E1387=0,"",IF(F1387/E1387&gt;2,"20以上",VALUE(FIXED(G1387*10,0,0))))</f>
        <v>11</v>
      </c>
    </row>
    <row r="1388" spans="1:10" ht="18.75" customHeight="1" x14ac:dyDescent="0.2">
      <c r="A1388" s="4" t="s">
        <v>297</v>
      </c>
      <c r="B1388" s="8" t="s">
        <v>298</v>
      </c>
      <c r="C1388" s="11"/>
      <c r="D1388" s="11" t="s">
        <v>4384</v>
      </c>
      <c r="E1388" s="9">
        <v>520</v>
      </c>
      <c r="F1388" s="9">
        <v>1065</v>
      </c>
      <c r="G1388" s="9" t="str">
        <f t="shared" si="394"/>
        <v>2.05</v>
      </c>
      <c r="H1388" s="10">
        <f t="shared" si="395"/>
        <v>64</v>
      </c>
      <c r="I1388" s="6" t="str">
        <f t="shared" si="393"/>
        <v>20以上</v>
      </c>
    </row>
    <row r="1389" spans="1:10" ht="18.75" customHeight="1" x14ac:dyDescent="0.2">
      <c r="A1389" s="4" t="s">
        <v>297</v>
      </c>
      <c r="B1389" s="8" t="s">
        <v>298</v>
      </c>
      <c r="C1389" s="11"/>
      <c r="D1389" s="11" t="s">
        <v>4384</v>
      </c>
      <c r="E1389" s="9">
        <v>480</v>
      </c>
      <c r="F1389" s="9">
        <v>1045</v>
      </c>
      <c r="G1389" s="9" t="str">
        <f t="shared" ref="G1389" si="441">IF(E1389=0,"∞",FIXED((F1389/E1389),2,0))</f>
        <v>2.18</v>
      </c>
      <c r="H1389" s="10">
        <f t="shared" ref="H1389" si="442">VALUE(IF(E1389=0,90,FIXED((DEGREES(ATAN2(E1389,F1389))),0,0)))</f>
        <v>65</v>
      </c>
      <c r="I1389" s="6" t="str">
        <f t="shared" ref="I1389" si="443">IF(E1389=0,"",IF(F1389/E1389&gt;2,"20以上",VALUE(FIXED(G1389*10,0,0))))</f>
        <v>20以上</v>
      </c>
    </row>
    <row r="1390" spans="1:10" ht="18.75" customHeight="1" x14ac:dyDescent="0.2">
      <c r="A1390" s="4" t="s">
        <v>265</v>
      </c>
      <c r="B1390" s="8" t="s">
        <v>266</v>
      </c>
      <c r="C1390" s="11" t="s">
        <v>2775</v>
      </c>
      <c r="D1390" s="11" t="s">
        <v>4385</v>
      </c>
      <c r="E1390" s="9">
        <v>520</v>
      </c>
      <c r="F1390" s="9">
        <v>570</v>
      </c>
      <c r="G1390" s="9" t="str">
        <f t="shared" si="394"/>
        <v>1.10</v>
      </c>
      <c r="H1390" s="10">
        <f t="shared" si="395"/>
        <v>48</v>
      </c>
      <c r="I1390" s="6">
        <f t="shared" si="393"/>
        <v>11</v>
      </c>
    </row>
    <row r="1391" spans="1:10" ht="18.75" customHeight="1" x14ac:dyDescent="0.2">
      <c r="A1391" s="4" t="s">
        <v>2907</v>
      </c>
      <c r="B1391" s="8" t="s">
        <v>2908</v>
      </c>
      <c r="C1391" s="11"/>
      <c r="D1391" s="11" t="s">
        <v>4386</v>
      </c>
      <c r="E1391" s="9">
        <v>540</v>
      </c>
      <c r="F1391" s="9">
        <v>1190</v>
      </c>
      <c r="G1391" s="9" t="str">
        <f t="shared" si="394"/>
        <v>2.20</v>
      </c>
      <c r="H1391" s="10">
        <f t="shared" si="395"/>
        <v>66</v>
      </c>
      <c r="I1391" s="6" t="str">
        <f t="shared" si="393"/>
        <v>20以上</v>
      </c>
      <c r="J1391" s="31"/>
    </row>
    <row r="1392" spans="1:10" ht="18.75" customHeight="1" x14ac:dyDescent="0.2">
      <c r="A1392" s="4" t="s">
        <v>2909</v>
      </c>
      <c r="B1392" s="8" t="s">
        <v>2911</v>
      </c>
      <c r="C1392" s="11"/>
      <c r="D1392" s="11" t="s">
        <v>4387</v>
      </c>
      <c r="E1392" s="9">
        <v>580</v>
      </c>
      <c r="F1392" s="9">
        <v>1265</v>
      </c>
      <c r="G1392" s="9" t="str">
        <f t="shared" si="394"/>
        <v>2.18</v>
      </c>
      <c r="H1392" s="10">
        <f t="shared" si="395"/>
        <v>65</v>
      </c>
      <c r="I1392" s="6" t="str">
        <f t="shared" si="393"/>
        <v>20以上</v>
      </c>
      <c r="J1392" s="31"/>
    </row>
    <row r="1393" spans="1:10" ht="18.75" customHeight="1" x14ac:dyDescent="0.2">
      <c r="A1393" s="4" t="s">
        <v>251</v>
      </c>
      <c r="B1393" s="8" t="s">
        <v>252</v>
      </c>
      <c r="C1393" s="11" t="s">
        <v>2774</v>
      </c>
      <c r="D1393" s="11" t="s">
        <v>4388</v>
      </c>
      <c r="E1393" s="9">
        <v>600</v>
      </c>
      <c r="F1393" s="9">
        <v>720</v>
      </c>
      <c r="G1393" s="9" t="str">
        <f t="shared" si="394"/>
        <v>1.20</v>
      </c>
      <c r="H1393" s="10">
        <f t="shared" si="395"/>
        <v>50</v>
      </c>
      <c r="I1393" s="6">
        <f t="shared" si="393"/>
        <v>12</v>
      </c>
    </row>
    <row r="1394" spans="1:10" ht="18.75" customHeight="1" x14ac:dyDescent="0.2">
      <c r="A1394" s="4" t="s">
        <v>2910</v>
      </c>
      <c r="B1394" s="8" t="s">
        <v>2912</v>
      </c>
      <c r="C1394" s="11"/>
      <c r="D1394" s="11" t="s">
        <v>4389</v>
      </c>
      <c r="E1394" s="9">
        <v>380</v>
      </c>
      <c r="F1394" s="9">
        <v>890</v>
      </c>
      <c r="G1394" s="9" t="str">
        <f t="shared" si="394"/>
        <v>2.34</v>
      </c>
      <c r="H1394" s="10">
        <f t="shared" si="395"/>
        <v>67</v>
      </c>
      <c r="I1394" s="6" t="str">
        <f t="shared" si="393"/>
        <v>20以上</v>
      </c>
      <c r="J1394" s="31"/>
    </row>
    <row r="1395" spans="1:10" ht="18.75" customHeight="1" x14ac:dyDescent="0.2">
      <c r="A1395" s="4" t="s">
        <v>126</v>
      </c>
      <c r="B1395" s="8" t="s">
        <v>127</v>
      </c>
      <c r="C1395" s="11"/>
      <c r="D1395" s="11" t="s">
        <v>4390</v>
      </c>
      <c r="E1395" s="9">
        <v>420</v>
      </c>
      <c r="F1395" s="9">
        <v>1750</v>
      </c>
      <c r="G1395" s="9" t="str">
        <f t="shared" ref="G1395:G1396" si="444">IF(E1395=0,"∞",FIXED((F1395/E1395),2,0))</f>
        <v>4.17</v>
      </c>
      <c r="H1395" s="10">
        <f t="shared" ref="H1395:H1396" si="445">VALUE(IF(E1395=0,90,FIXED((DEGREES(ATAN2(E1395,F1395))),0,0)))</f>
        <v>77</v>
      </c>
      <c r="I1395" s="6" t="str">
        <f t="shared" ref="I1395:I1396" si="446">IF(E1395=0,"",IF(F1395/E1395&gt;2,"20以上",VALUE(FIXED(G1395*10,0,0))))</f>
        <v>20以上</v>
      </c>
    </row>
    <row r="1396" spans="1:10" ht="18.75" customHeight="1" x14ac:dyDescent="0.2">
      <c r="A1396" s="4" t="s">
        <v>2137</v>
      </c>
      <c r="B1396" s="8" t="s">
        <v>2138</v>
      </c>
      <c r="C1396" s="11"/>
      <c r="D1396" s="11" t="s">
        <v>4391</v>
      </c>
      <c r="E1396" s="9">
        <v>400</v>
      </c>
      <c r="F1396" s="9">
        <v>1802</v>
      </c>
      <c r="G1396" s="9" t="str">
        <f t="shared" si="444"/>
        <v>4.51</v>
      </c>
      <c r="H1396" s="10">
        <f t="shared" si="445"/>
        <v>77</v>
      </c>
      <c r="I1396" s="6" t="str">
        <f t="shared" si="446"/>
        <v>20以上</v>
      </c>
    </row>
    <row r="1397" spans="1:10" ht="18.75" customHeight="1" x14ac:dyDescent="0.2">
      <c r="A1397" s="4" t="s">
        <v>1743</v>
      </c>
      <c r="B1397" s="8" t="s">
        <v>1744</v>
      </c>
      <c r="C1397" s="11"/>
      <c r="D1397" s="11" t="s">
        <v>4392</v>
      </c>
      <c r="E1397" s="9">
        <v>700</v>
      </c>
      <c r="F1397" s="9">
        <v>1940</v>
      </c>
      <c r="G1397" s="9" t="str">
        <f t="shared" ref="G1397" si="447">IF(E1397=0,"∞",FIXED((F1397/E1397),2,0))</f>
        <v>2.77</v>
      </c>
      <c r="H1397" s="10">
        <f t="shared" ref="H1397" si="448">VALUE(IF(E1397=0,90,FIXED((DEGREES(ATAN2(E1397,F1397))),0,0)))</f>
        <v>70</v>
      </c>
      <c r="I1397" s="6" t="str">
        <f t="shared" ref="I1397" si="449">IF(E1397=0,"",IF(F1397/E1397&gt;2,"20以上",VALUE(FIXED(G1397*10,0,0))))</f>
        <v>20以上</v>
      </c>
    </row>
    <row r="1398" spans="1:10" ht="18.75" customHeight="1" x14ac:dyDescent="0.2">
      <c r="A1398" s="4" t="s">
        <v>1741</v>
      </c>
      <c r="B1398" s="8" t="s">
        <v>1742</v>
      </c>
      <c r="C1398" s="11"/>
      <c r="D1398" s="11" t="s">
        <v>4393</v>
      </c>
      <c r="E1398" s="9">
        <v>360</v>
      </c>
      <c r="F1398" s="9">
        <v>1020</v>
      </c>
      <c r="G1398" s="9" t="str">
        <f t="shared" ref="G1398" si="450">IF(E1398=0,"∞",FIXED((F1398/E1398),2,0))</f>
        <v>2.83</v>
      </c>
      <c r="H1398" s="10">
        <f t="shared" ref="H1398" si="451">VALUE(IF(E1398=0,90,FIXED((DEGREES(ATAN2(E1398,F1398))),0,0)))</f>
        <v>71</v>
      </c>
      <c r="I1398" s="6" t="str">
        <f t="shared" ref="I1398" si="452">IF(E1398=0,"",IF(F1398/E1398&gt;2,"20以上",VALUE(FIXED(G1398*10,0,0))))</f>
        <v>20以上</v>
      </c>
    </row>
    <row r="1399" spans="1:10" ht="18.75" customHeight="1" x14ac:dyDescent="0.2">
      <c r="A1399" s="4" t="s">
        <v>1721</v>
      </c>
      <c r="B1399" s="8" t="s">
        <v>1722</v>
      </c>
      <c r="C1399" s="11"/>
      <c r="D1399" s="11" t="s">
        <v>4394</v>
      </c>
      <c r="E1399" s="9">
        <v>340</v>
      </c>
      <c r="F1399" s="9">
        <v>500</v>
      </c>
      <c r="G1399" s="9" t="str">
        <f t="shared" si="394"/>
        <v>1.47</v>
      </c>
      <c r="H1399" s="10">
        <f t="shared" si="395"/>
        <v>56</v>
      </c>
      <c r="I1399" s="6">
        <f t="shared" si="393"/>
        <v>15</v>
      </c>
    </row>
    <row r="1400" spans="1:10" ht="18.75" customHeight="1" x14ac:dyDescent="0.2">
      <c r="A1400" s="4" t="s">
        <v>1737</v>
      </c>
      <c r="B1400" s="8" t="s">
        <v>1738</v>
      </c>
      <c r="C1400" s="11"/>
      <c r="D1400" s="11" t="s">
        <v>4395</v>
      </c>
      <c r="E1400" s="9">
        <v>340</v>
      </c>
      <c r="F1400" s="9">
        <v>1500</v>
      </c>
      <c r="G1400" s="9" t="str">
        <f t="shared" si="394"/>
        <v>4.41</v>
      </c>
      <c r="H1400" s="10">
        <f t="shared" si="395"/>
        <v>77</v>
      </c>
      <c r="I1400" s="6" t="str">
        <f t="shared" si="393"/>
        <v>20以上</v>
      </c>
    </row>
    <row r="1401" spans="1:10" ht="18.75" customHeight="1" x14ac:dyDescent="0.2">
      <c r="A1401" s="4" t="s">
        <v>1723</v>
      </c>
      <c r="B1401" s="8" t="s">
        <v>1724</v>
      </c>
      <c r="C1401" s="11"/>
      <c r="D1401" s="11" t="s">
        <v>4396</v>
      </c>
      <c r="E1401" s="9">
        <v>340</v>
      </c>
      <c r="F1401" s="9">
        <v>1000</v>
      </c>
      <c r="G1401" s="9" t="str">
        <f t="shared" si="394"/>
        <v>2.94</v>
      </c>
      <c r="H1401" s="10">
        <f t="shared" si="395"/>
        <v>71</v>
      </c>
      <c r="I1401" s="6" t="str">
        <f t="shared" si="393"/>
        <v>20以上</v>
      </c>
    </row>
    <row r="1402" spans="1:10" ht="18.75" customHeight="1" x14ac:dyDescent="0.2">
      <c r="A1402" s="4" t="s">
        <v>1735</v>
      </c>
      <c r="B1402" s="8" t="s">
        <v>1736</v>
      </c>
      <c r="C1402" s="11" t="s">
        <v>2486</v>
      </c>
      <c r="D1402" s="11" t="s">
        <v>4397</v>
      </c>
      <c r="E1402" s="9">
        <v>340</v>
      </c>
      <c r="F1402" s="9">
        <v>1000</v>
      </c>
      <c r="G1402" s="9" t="str">
        <f t="shared" si="394"/>
        <v>2.94</v>
      </c>
      <c r="H1402" s="10">
        <f t="shared" si="395"/>
        <v>71</v>
      </c>
      <c r="I1402" s="6" t="str">
        <f t="shared" si="393"/>
        <v>20以上</v>
      </c>
    </row>
    <row r="1403" spans="1:10" ht="18.75" customHeight="1" x14ac:dyDescent="0.2">
      <c r="A1403" s="4" t="s">
        <v>124</v>
      </c>
      <c r="B1403" s="8" t="s">
        <v>125</v>
      </c>
      <c r="C1403" s="11" t="s">
        <v>2485</v>
      </c>
      <c r="D1403" s="11" t="s">
        <v>4398</v>
      </c>
      <c r="E1403" s="9">
        <v>460</v>
      </c>
      <c r="F1403" s="9">
        <v>1200</v>
      </c>
      <c r="G1403" s="9" t="str">
        <f t="shared" si="394"/>
        <v>2.61</v>
      </c>
      <c r="H1403" s="10">
        <f t="shared" si="395"/>
        <v>69</v>
      </c>
      <c r="I1403" s="6" t="str">
        <f t="shared" si="393"/>
        <v>20以上</v>
      </c>
    </row>
    <row r="1404" spans="1:10" ht="18.75" customHeight="1" x14ac:dyDescent="0.2">
      <c r="A1404" s="4" t="s">
        <v>1731</v>
      </c>
      <c r="B1404" s="8" t="s">
        <v>1732</v>
      </c>
      <c r="C1404" s="11" t="s">
        <v>2976</v>
      </c>
      <c r="D1404" s="11" t="s">
        <v>4399</v>
      </c>
      <c r="E1404" s="9">
        <v>1260</v>
      </c>
      <c r="F1404" s="9">
        <v>375</v>
      </c>
      <c r="G1404" s="9" t="str">
        <f t="shared" ref="G1404" si="453">IF(E1404=0,"∞",FIXED((F1404/E1404),2,0))</f>
        <v>0.30</v>
      </c>
      <c r="H1404" s="10">
        <f t="shared" ref="H1404" si="454">VALUE(IF(E1404=0,90,FIXED((DEGREES(ATAN2(E1404,F1404))),0,0)))</f>
        <v>17</v>
      </c>
      <c r="I1404" s="6"/>
    </row>
    <row r="1405" spans="1:10" ht="18.75" customHeight="1" x14ac:dyDescent="0.2">
      <c r="A1405" s="4" t="s">
        <v>1731</v>
      </c>
      <c r="B1405" s="8" t="s">
        <v>1732</v>
      </c>
      <c r="C1405" s="11" t="s">
        <v>2484</v>
      </c>
      <c r="D1405" s="11" t="s">
        <v>4399</v>
      </c>
      <c r="E1405" s="9">
        <v>1260</v>
      </c>
      <c r="F1405" s="9">
        <v>375</v>
      </c>
      <c r="G1405" s="9" t="str">
        <f t="shared" ref="G1405" si="455">IF(E1405=0,"∞",FIXED((F1405/E1405),2,0))</f>
        <v>0.30</v>
      </c>
      <c r="H1405" s="10">
        <f t="shared" ref="H1405" si="456">VALUE(IF(E1405=0,90,FIXED((DEGREES(ATAN2(E1405,F1405))),0,0)))</f>
        <v>17</v>
      </c>
      <c r="I1405" s="6"/>
    </row>
    <row r="1406" spans="1:10" ht="18.75" customHeight="1" x14ac:dyDescent="0.2">
      <c r="A1406" s="4" t="s">
        <v>1725</v>
      </c>
      <c r="B1406" s="8" t="s">
        <v>1726</v>
      </c>
      <c r="C1406" s="11" t="s">
        <v>2483</v>
      </c>
      <c r="D1406" s="11" t="s">
        <v>4400</v>
      </c>
      <c r="E1406" s="9">
        <v>1250</v>
      </c>
      <c r="F1406" s="9">
        <v>402</v>
      </c>
      <c r="G1406" s="9" t="str">
        <f t="shared" ref="G1406" si="457">IF(E1406=0,"∞",FIXED((F1406/E1406),2,0))</f>
        <v>0.32</v>
      </c>
      <c r="H1406" s="10">
        <f t="shared" ref="H1406" si="458">VALUE(IF(E1406=0,90,FIXED((DEGREES(ATAN2(E1406,F1406))),0,0)))</f>
        <v>18</v>
      </c>
      <c r="I1406" s="6"/>
    </row>
    <row r="1407" spans="1:10" ht="18.75" customHeight="1" x14ac:dyDescent="0.2">
      <c r="A1407" s="4" t="s">
        <v>1727</v>
      </c>
      <c r="B1407" s="8" t="s">
        <v>1728</v>
      </c>
      <c r="C1407" s="11" t="s">
        <v>2482</v>
      </c>
      <c r="D1407" s="11" t="s">
        <v>4401</v>
      </c>
      <c r="E1407" s="9">
        <v>1240</v>
      </c>
      <c r="F1407" s="9">
        <v>375</v>
      </c>
      <c r="G1407" s="9" t="str">
        <f t="shared" ref="G1407" si="459">IF(E1407=0,"∞",FIXED((F1407/E1407),2,0))</f>
        <v>0.30</v>
      </c>
      <c r="H1407" s="10">
        <f t="shared" ref="H1407" si="460">VALUE(IF(E1407=0,90,FIXED((DEGREES(ATAN2(E1407,F1407))),0,0)))</f>
        <v>17</v>
      </c>
      <c r="I1407" s="6"/>
    </row>
    <row r="1408" spans="1:10" ht="18.75" customHeight="1" x14ac:dyDescent="0.2">
      <c r="A1408" s="4" t="s">
        <v>1729</v>
      </c>
      <c r="B1408" s="8" t="s">
        <v>1730</v>
      </c>
      <c r="C1408" s="11" t="s">
        <v>2481</v>
      </c>
      <c r="D1408" s="11" t="s">
        <v>4402</v>
      </c>
      <c r="E1408" s="9">
        <v>1280</v>
      </c>
      <c r="F1408" s="9">
        <v>402</v>
      </c>
      <c r="G1408" s="9" t="str">
        <f t="shared" ref="G1408" si="461">IF(E1408=0,"∞",FIXED((F1408/E1408),2,0))</f>
        <v>0.31</v>
      </c>
      <c r="H1408" s="10">
        <f t="shared" ref="H1408" si="462">VALUE(IF(E1408=0,90,FIXED((DEGREES(ATAN2(E1408,F1408))),0,0)))</f>
        <v>17</v>
      </c>
      <c r="I1408" s="6"/>
    </row>
    <row r="1409" spans="1:9" ht="18.75" customHeight="1" x14ac:dyDescent="0.2">
      <c r="A1409" s="4" t="s">
        <v>2847</v>
      </c>
      <c r="B1409" s="8" t="s">
        <v>2848</v>
      </c>
      <c r="C1409" s="11" t="s">
        <v>2849</v>
      </c>
      <c r="D1409" s="11" t="s">
        <v>4403</v>
      </c>
      <c r="E1409" s="9">
        <v>1040</v>
      </c>
      <c r="F1409" s="9">
        <v>320</v>
      </c>
      <c r="G1409" s="9" t="str">
        <f t="shared" si="394"/>
        <v>0.31</v>
      </c>
      <c r="H1409" s="10">
        <f t="shared" si="395"/>
        <v>17</v>
      </c>
      <c r="I1409" s="6"/>
    </row>
    <row r="1410" spans="1:9" ht="18.75" customHeight="1" x14ac:dyDescent="0.2">
      <c r="A1410" s="4" t="s">
        <v>128</v>
      </c>
      <c r="B1410" s="8" t="s">
        <v>129</v>
      </c>
      <c r="C1410" s="11" t="s">
        <v>2480</v>
      </c>
      <c r="D1410" s="11" t="s">
        <v>4404</v>
      </c>
      <c r="E1410" s="9">
        <v>1120</v>
      </c>
      <c r="F1410" s="9">
        <v>320</v>
      </c>
      <c r="G1410" s="9" t="str">
        <f t="shared" si="394"/>
        <v>0.29</v>
      </c>
      <c r="H1410" s="10">
        <f t="shared" si="395"/>
        <v>16</v>
      </c>
      <c r="I1410" s="6"/>
    </row>
    <row r="1411" spans="1:9" ht="18.75" customHeight="1" x14ac:dyDescent="0.2">
      <c r="A1411" s="4" t="s">
        <v>128</v>
      </c>
      <c r="B1411" s="8" t="s">
        <v>129</v>
      </c>
      <c r="C1411" s="11" t="s">
        <v>2479</v>
      </c>
      <c r="D1411" s="11" t="s">
        <v>4404</v>
      </c>
      <c r="E1411" s="9">
        <v>1120</v>
      </c>
      <c r="F1411" s="9">
        <v>320</v>
      </c>
      <c r="G1411" s="9" t="str">
        <f t="shared" si="394"/>
        <v>0.29</v>
      </c>
      <c r="H1411" s="10">
        <f t="shared" si="395"/>
        <v>16</v>
      </c>
      <c r="I1411" s="6"/>
    </row>
    <row r="1412" spans="1:9" ht="18.75" customHeight="1" x14ac:dyDescent="0.2">
      <c r="A1412" s="4" t="s">
        <v>132</v>
      </c>
      <c r="B1412" s="8" t="s">
        <v>133</v>
      </c>
      <c r="C1412" s="11" t="s">
        <v>2478</v>
      </c>
      <c r="D1412" s="11" t="s">
        <v>4405</v>
      </c>
      <c r="E1412" s="9">
        <v>1280</v>
      </c>
      <c r="F1412" s="9">
        <v>510</v>
      </c>
      <c r="G1412" s="9" t="str">
        <f t="shared" si="394"/>
        <v>0.40</v>
      </c>
      <c r="H1412" s="10">
        <f t="shared" si="395"/>
        <v>22</v>
      </c>
      <c r="I1412" s="6">
        <f t="shared" si="393"/>
        <v>4</v>
      </c>
    </row>
    <row r="1413" spans="1:9" ht="18.75" customHeight="1" x14ac:dyDescent="0.2">
      <c r="A1413" s="4" t="s">
        <v>130</v>
      </c>
      <c r="B1413" s="8" t="s">
        <v>131</v>
      </c>
      <c r="C1413" s="11" t="s">
        <v>2477</v>
      </c>
      <c r="D1413" s="11" t="s">
        <v>4406</v>
      </c>
      <c r="E1413" s="9">
        <v>1520</v>
      </c>
      <c r="F1413" s="9">
        <v>960</v>
      </c>
      <c r="G1413" s="9" t="str">
        <f t="shared" si="394"/>
        <v>0.63</v>
      </c>
      <c r="H1413" s="10">
        <f t="shared" si="395"/>
        <v>32</v>
      </c>
      <c r="I1413" s="6">
        <f t="shared" si="393"/>
        <v>6</v>
      </c>
    </row>
    <row r="1414" spans="1:9" ht="18.75" customHeight="1" x14ac:dyDescent="0.2">
      <c r="A1414" s="4" t="s">
        <v>134</v>
      </c>
      <c r="B1414" s="8" t="s">
        <v>135</v>
      </c>
      <c r="C1414" s="11" t="s">
        <v>2476</v>
      </c>
      <c r="D1414" s="11" t="s">
        <v>4407</v>
      </c>
      <c r="E1414" s="9">
        <v>1220</v>
      </c>
      <c r="F1414" s="9">
        <v>510</v>
      </c>
      <c r="G1414" s="9" t="str">
        <f t="shared" si="394"/>
        <v>0.42</v>
      </c>
      <c r="H1414" s="10">
        <f t="shared" si="395"/>
        <v>23</v>
      </c>
      <c r="I1414" s="6">
        <f t="shared" si="393"/>
        <v>4</v>
      </c>
    </row>
    <row r="1415" spans="1:9" ht="18.75" customHeight="1" x14ac:dyDescent="0.2">
      <c r="A1415" s="4" t="s">
        <v>136</v>
      </c>
      <c r="B1415" s="8" t="s">
        <v>137</v>
      </c>
      <c r="C1415" s="11" t="s">
        <v>2475</v>
      </c>
      <c r="D1415" s="11" t="s">
        <v>4408</v>
      </c>
      <c r="E1415" s="9">
        <v>1460</v>
      </c>
      <c r="F1415" s="9">
        <v>960</v>
      </c>
      <c r="G1415" s="9" t="str">
        <f t="shared" si="394"/>
        <v>0.66</v>
      </c>
      <c r="H1415" s="10">
        <f t="shared" si="395"/>
        <v>33</v>
      </c>
      <c r="I1415" s="6">
        <f t="shared" si="393"/>
        <v>7</v>
      </c>
    </row>
    <row r="1416" spans="1:9" ht="18.75" customHeight="1" x14ac:dyDescent="0.2">
      <c r="A1416" s="4" t="s">
        <v>1733</v>
      </c>
      <c r="B1416" s="8" t="s">
        <v>1734</v>
      </c>
      <c r="C1416" s="11" t="s">
        <v>2474</v>
      </c>
      <c r="D1416" s="11" t="s">
        <v>4409</v>
      </c>
      <c r="E1416" s="9">
        <v>960</v>
      </c>
      <c r="F1416" s="9">
        <v>320</v>
      </c>
      <c r="G1416" s="9" t="str">
        <f t="shared" si="394"/>
        <v>0.33</v>
      </c>
      <c r="H1416" s="10">
        <f t="shared" si="395"/>
        <v>18</v>
      </c>
      <c r="I1416" s="6"/>
    </row>
    <row r="1417" spans="1:9" ht="18.75" customHeight="1" x14ac:dyDescent="0.2">
      <c r="A1417" s="4" t="s">
        <v>2850</v>
      </c>
      <c r="B1417" s="8" t="s">
        <v>2851</v>
      </c>
      <c r="C1417" s="11" t="s">
        <v>2852</v>
      </c>
      <c r="D1417" s="11" t="s">
        <v>4410</v>
      </c>
      <c r="E1417" s="9">
        <v>1040</v>
      </c>
      <c r="F1417" s="9">
        <v>320</v>
      </c>
      <c r="G1417" s="9" t="str">
        <f t="shared" si="394"/>
        <v>0.31</v>
      </c>
      <c r="H1417" s="10">
        <f t="shared" si="395"/>
        <v>17</v>
      </c>
      <c r="I1417" s="6"/>
    </row>
    <row r="1418" spans="1:9" ht="18.75" customHeight="1" x14ac:dyDescent="0.2">
      <c r="A1418" s="4" t="s">
        <v>138</v>
      </c>
      <c r="B1418" s="8" t="s">
        <v>139</v>
      </c>
      <c r="C1418" s="11"/>
      <c r="D1418" s="11" t="s">
        <v>4411</v>
      </c>
      <c r="E1418" s="9">
        <v>300</v>
      </c>
      <c r="F1418" s="9">
        <v>350</v>
      </c>
      <c r="G1418" s="9" t="str">
        <f t="shared" si="394"/>
        <v>1.17</v>
      </c>
      <c r="H1418" s="10">
        <f t="shared" si="395"/>
        <v>49</v>
      </c>
      <c r="I1418" s="6">
        <f t="shared" si="393"/>
        <v>12</v>
      </c>
    </row>
    <row r="1419" spans="1:9" ht="17.25" customHeight="1" x14ac:dyDescent="0.2">
      <c r="A1419" s="4" t="s">
        <v>2472</v>
      </c>
      <c r="B1419" s="8" t="s">
        <v>2473</v>
      </c>
      <c r="C1419" s="11"/>
      <c r="D1419" s="11" t="s">
        <v>4515</v>
      </c>
      <c r="E1419" s="9">
        <v>300</v>
      </c>
      <c r="F1419" s="9">
        <v>850</v>
      </c>
      <c r="G1419" s="9" t="str">
        <f t="shared" si="394"/>
        <v>2.83</v>
      </c>
      <c r="H1419" s="10">
        <f t="shared" si="395"/>
        <v>71</v>
      </c>
      <c r="I1419" s="6" t="str">
        <f t="shared" si="393"/>
        <v>20以上</v>
      </c>
    </row>
    <row r="1420" spans="1:9" ht="17.25" customHeight="1" x14ac:dyDescent="0.2">
      <c r="A1420" s="4" t="s">
        <v>142</v>
      </c>
      <c r="B1420" s="8" t="s">
        <v>143</v>
      </c>
      <c r="C1420" s="11"/>
      <c r="D1420" s="11" t="s">
        <v>4412</v>
      </c>
      <c r="E1420" s="9">
        <v>300</v>
      </c>
      <c r="F1420" s="9">
        <v>850</v>
      </c>
      <c r="G1420" s="9" t="str">
        <f t="shared" si="394"/>
        <v>2.83</v>
      </c>
      <c r="H1420" s="10">
        <f t="shared" si="395"/>
        <v>71</v>
      </c>
      <c r="I1420" s="6" t="str">
        <f t="shared" si="393"/>
        <v>20以上</v>
      </c>
    </row>
    <row r="1421" spans="1:9" ht="17.25" customHeight="1" x14ac:dyDescent="0.2">
      <c r="A1421" s="4" t="s">
        <v>140</v>
      </c>
      <c r="B1421" s="8" t="s">
        <v>141</v>
      </c>
      <c r="C1421" s="11"/>
      <c r="D1421" s="11" t="s">
        <v>4413</v>
      </c>
      <c r="E1421" s="9">
        <v>420</v>
      </c>
      <c r="F1421" s="9">
        <v>1050</v>
      </c>
      <c r="G1421" s="9" t="str">
        <f t="shared" si="394"/>
        <v>2.50</v>
      </c>
      <c r="H1421" s="10">
        <f t="shared" si="395"/>
        <v>68</v>
      </c>
      <c r="I1421" s="6" t="str">
        <f t="shared" si="393"/>
        <v>20以上</v>
      </c>
    </row>
    <row r="1422" spans="1:9" ht="17.25" customHeight="1" x14ac:dyDescent="0.2">
      <c r="A1422" s="4" t="s">
        <v>1745</v>
      </c>
      <c r="B1422" s="8" t="s">
        <v>1746</v>
      </c>
      <c r="C1422" s="11"/>
      <c r="D1422" s="11" t="s">
        <v>4414</v>
      </c>
      <c r="E1422" s="9">
        <v>320</v>
      </c>
      <c r="F1422" s="9">
        <v>350</v>
      </c>
      <c r="G1422" s="9" t="str">
        <f t="shared" si="394"/>
        <v>1.09</v>
      </c>
      <c r="H1422" s="10">
        <f t="shared" si="395"/>
        <v>48</v>
      </c>
      <c r="I1422" s="6">
        <f t="shared" si="393"/>
        <v>11</v>
      </c>
    </row>
    <row r="1423" spans="1:9" ht="17.25" customHeight="1" x14ac:dyDescent="0.2">
      <c r="A1423" s="4" t="s">
        <v>1747</v>
      </c>
      <c r="B1423" s="8" t="s">
        <v>1748</v>
      </c>
      <c r="C1423" s="11"/>
      <c r="D1423" s="11" t="s">
        <v>4415</v>
      </c>
      <c r="E1423" s="9">
        <v>440</v>
      </c>
      <c r="F1423" s="9">
        <v>1050</v>
      </c>
      <c r="G1423" s="9" t="str">
        <f t="shared" si="394"/>
        <v>2.39</v>
      </c>
      <c r="H1423" s="10">
        <f t="shared" si="395"/>
        <v>67</v>
      </c>
      <c r="I1423" s="6" t="str">
        <f t="shared" si="393"/>
        <v>20以上</v>
      </c>
    </row>
    <row r="1424" spans="1:9" ht="17.25" customHeight="1" x14ac:dyDescent="0.2">
      <c r="A1424" s="4" t="s">
        <v>144</v>
      </c>
      <c r="B1424" s="8" t="s">
        <v>145</v>
      </c>
      <c r="C1424" s="11"/>
      <c r="D1424" s="11" t="s">
        <v>4416</v>
      </c>
      <c r="E1424" s="9">
        <v>280</v>
      </c>
      <c r="F1424" s="9">
        <v>950</v>
      </c>
      <c r="G1424" s="9" t="str">
        <f t="shared" si="394"/>
        <v>3.39</v>
      </c>
      <c r="H1424" s="10">
        <f t="shared" si="395"/>
        <v>74</v>
      </c>
      <c r="I1424" s="6" t="str">
        <f t="shared" si="393"/>
        <v>20以上</v>
      </c>
    </row>
    <row r="1425" spans="1:10" ht="17.25" customHeight="1" x14ac:dyDescent="0.2">
      <c r="A1425" s="4" t="s">
        <v>1739</v>
      </c>
      <c r="B1425" s="8" t="s">
        <v>1740</v>
      </c>
      <c r="C1425" s="11"/>
      <c r="D1425" s="11" t="s">
        <v>4417</v>
      </c>
      <c r="E1425" s="9">
        <v>360</v>
      </c>
      <c r="F1425" s="9">
        <v>420</v>
      </c>
      <c r="G1425" s="9" t="str">
        <f t="shared" si="394"/>
        <v>1.17</v>
      </c>
      <c r="H1425" s="10">
        <f t="shared" si="395"/>
        <v>49</v>
      </c>
      <c r="I1425" s="6"/>
    </row>
    <row r="1426" spans="1:10" ht="17.25" customHeight="1" x14ac:dyDescent="0.2">
      <c r="A1426" s="4" t="s">
        <v>3150</v>
      </c>
      <c r="B1426" s="8" t="s">
        <v>459</v>
      </c>
      <c r="C1426" s="11"/>
      <c r="D1426" s="11" t="s">
        <v>4418</v>
      </c>
      <c r="E1426" s="9">
        <v>420</v>
      </c>
      <c r="F1426" s="9">
        <v>262</v>
      </c>
      <c r="G1426" s="9" t="str">
        <f t="shared" si="394"/>
        <v>0.62</v>
      </c>
      <c r="H1426" s="10">
        <f t="shared" si="395"/>
        <v>32</v>
      </c>
      <c r="I1426" s="6">
        <f t="shared" si="393"/>
        <v>6</v>
      </c>
    </row>
    <row r="1427" spans="1:10" ht="17.25" customHeight="1" x14ac:dyDescent="0.2">
      <c r="A1427" s="4" t="s">
        <v>146</v>
      </c>
      <c r="B1427" s="8" t="s">
        <v>147</v>
      </c>
      <c r="C1427" s="11"/>
      <c r="D1427" s="11" t="s">
        <v>4419</v>
      </c>
      <c r="E1427" s="9">
        <v>750</v>
      </c>
      <c r="F1427" s="9">
        <v>162</v>
      </c>
      <c r="G1427" s="9" t="str">
        <f t="shared" si="394"/>
        <v>0.22</v>
      </c>
      <c r="H1427" s="10">
        <f t="shared" si="395"/>
        <v>12</v>
      </c>
      <c r="I1427" s="6"/>
    </row>
    <row r="1428" spans="1:10" ht="17.25" customHeight="1" x14ac:dyDescent="0.2">
      <c r="A1428" s="4" t="s">
        <v>148</v>
      </c>
      <c r="B1428" s="8" t="s">
        <v>149</v>
      </c>
      <c r="C1428" s="11"/>
      <c r="D1428" s="11" t="s">
        <v>4420</v>
      </c>
      <c r="E1428" s="9">
        <v>420</v>
      </c>
      <c r="F1428" s="9">
        <v>362</v>
      </c>
      <c r="G1428" s="9" t="str">
        <f t="shared" si="394"/>
        <v>0.86</v>
      </c>
      <c r="H1428" s="10">
        <f t="shared" si="395"/>
        <v>41</v>
      </c>
      <c r="I1428" s="6">
        <f t="shared" si="393"/>
        <v>9</v>
      </c>
    </row>
    <row r="1429" spans="1:10" ht="17.25" customHeight="1" x14ac:dyDescent="0.2">
      <c r="A1429" s="4" t="s">
        <v>150</v>
      </c>
      <c r="B1429" s="8" t="s">
        <v>151</v>
      </c>
      <c r="C1429" s="11"/>
      <c r="D1429" s="11" t="s">
        <v>4421</v>
      </c>
      <c r="E1429" s="9">
        <v>680</v>
      </c>
      <c r="F1429" s="9">
        <v>162</v>
      </c>
      <c r="G1429" s="9" t="str">
        <f t="shared" si="394"/>
        <v>0.24</v>
      </c>
      <c r="H1429" s="10">
        <f t="shared" si="395"/>
        <v>13</v>
      </c>
      <c r="I1429" s="6"/>
    </row>
    <row r="1430" spans="1:10" ht="17.25" customHeight="1" x14ac:dyDescent="0.2">
      <c r="A1430" s="4" t="s">
        <v>3089</v>
      </c>
      <c r="B1430" s="8" t="s">
        <v>152</v>
      </c>
      <c r="C1430" s="11"/>
      <c r="D1430" s="11" t="s">
        <v>4422</v>
      </c>
      <c r="E1430" s="9">
        <v>540</v>
      </c>
      <c r="F1430" s="9">
        <v>602</v>
      </c>
      <c r="G1430" s="9" t="str">
        <f t="shared" si="394"/>
        <v>1.11</v>
      </c>
      <c r="H1430" s="10">
        <f t="shared" si="395"/>
        <v>48</v>
      </c>
      <c r="I1430" s="6">
        <f t="shared" ref="I1430:I1462" si="463">IF(E1430=0,"",IF(F1430/E1430&gt;2,"20以上",VALUE(FIXED(G1430*10,0,0))))</f>
        <v>11</v>
      </c>
    </row>
    <row r="1431" spans="1:10" ht="17.25" customHeight="1" x14ac:dyDescent="0.2">
      <c r="A1431" s="4" t="s">
        <v>2925</v>
      </c>
      <c r="B1431" s="8" t="s">
        <v>2926</v>
      </c>
      <c r="C1431" s="11"/>
      <c r="D1431" s="11" t="s">
        <v>4516</v>
      </c>
      <c r="E1431" s="9">
        <v>660</v>
      </c>
      <c r="F1431" s="9">
        <v>842</v>
      </c>
      <c r="G1431" s="9" t="str">
        <f t="shared" si="394"/>
        <v>1.28</v>
      </c>
      <c r="H1431" s="10">
        <f t="shared" si="395"/>
        <v>52</v>
      </c>
      <c r="I1431" s="6">
        <f t="shared" si="463"/>
        <v>13</v>
      </c>
      <c r="J1431" s="31"/>
    </row>
    <row r="1432" spans="1:10" ht="17.25" customHeight="1" x14ac:dyDescent="0.2">
      <c r="A1432" s="4" t="s">
        <v>2938</v>
      </c>
      <c r="B1432" s="8" t="s">
        <v>2939</v>
      </c>
      <c r="C1432" s="11"/>
      <c r="D1432" s="11" t="s">
        <v>4423</v>
      </c>
      <c r="E1432" s="9">
        <v>720</v>
      </c>
      <c r="F1432" s="9">
        <v>962</v>
      </c>
      <c r="G1432" s="9" t="str">
        <f t="shared" si="394"/>
        <v>1.34</v>
      </c>
      <c r="H1432" s="10">
        <f t="shared" si="395"/>
        <v>53</v>
      </c>
      <c r="I1432" s="6">
        <f t="shared" si="463"/>
        <v>13</v>
      </c>
    </row>
    <row r="1433" spans="1:10" ht="17.25" customHeight="1" x14ac:dyDescent="0.2">
      <c r="A1433" s="4" t="s">
        <v>2331</v>
      </c>
      <c r="B1433" s="8" t="s">
        <v>2332</v>
      </c>
      <c r="C1433" s="11"/>
      <c r="D1433" s="11" t="s">
        <v>4424</v>
      </c>
      <c r="E1433" s="9">
        <v>120</v>
      </c>
      <c r="F1433" s="9">
        <v>620</v>
      </c>
      <c r="G1433" s="9" t="str">
        <f t="shared" si="394"/>
        <v>5.17</v>
      </c>
      <c r="H1433" s="10">
        <f t="shared" si="395"/>
        <v>79</v>
      </c>
      <c r="I1433" s="6"/>
    </row>
    <row r="1434" spans="1:10" ht="17.25" customHeight="1" x14ac:dyDescent="0.2">
      <c r="A1434" s="4" t="s">
        <v>219</v>
      </c>
      <c r="B1434" s="8" t="s">
        <v>220</v>
      </c>
      <c r="C1434" s="11"/>
      <c r="D1434" s="11" t="s">
        <v>4425</v>
      </c>
      <c r="E1434" s="9">
        <v>160</v>
      </c>
      <c r="F1434" s="9">
        <v>630</v>
      </c>
      <c r="G1434" s="9" t="str">
        <f t="shared" ref="G1434:G1463" si="464">IF(E1434=0,"∞",FIXED((F1434/E1434),2,0))</f>
        <v>3.94</v>
      </c>
      <c r="H1434" s="10">
        <f t="shared" ref="H1434:H1463" si="465">VALUE(IF(E1434=0,90,FIXED((DEGREES(ATAN2(E1434,F1434))),0,0)))</f>
        <v>76</v>
      </c>
      <c r="I1434" s="6"/>
    </row>
    <row r="1435" spans="1:10" ht="17.25" customHeight="1" x14ac:dyDescent="0.2">
      <c r="A1435" s="4" t="s">
        <v>3091</v>
      </c>
      <c r="B1435" s="8" t="s">
        <v>153</v>
      </c>
      <c r="C1435" s="11"/>
      <c r="D1435" s="11" t="s">
        <v>4426</v>
      </c>
      <c r="E1435" s="9">
        <v>180</v>
      </c>
      <c r="F1435" s="9">
        <v>104</v>
      </c>
      <c r="G1435" s="9" t="str">
        <f t="shared" si="464"/>
        <v>0.58</v>
      </c>
      <c r="H1435" s="10">
        <f t="shared" si="465"/>
        <v>30</v>
      </c>
      <c r="I1435" s="6"/>
    </row>
    <row r="1436" spans="1:10" ht="17.25" customHeight="1" x14ac:dyDescent="0.2">
      <c r="A1436" s="4" t="s">
        <v>154</v>
      </c>
      <c r="B1436" s="8" t="s">
        <v>155</v>
      </c>
      <c r="C1436" s="11"/>
      <c r="D1436" s="11" t="s">
        <v>4427</v>
      </c>
      <c r="E1436" s="9">
        <v>360</v>
      </c>
      <c r="F1436" s="9">
        <v>154</v>
      </c>
      <c r="G1436" s="9" t="str">
        <f t="shared" si="464"/>
        <v>0.43</v>
      </c>
      <c r="H1436" s="10">
        <f t="shared" si="465"/>
        <v>23</v>
      </c>
      <c r="I1436" s="6"/>
    </row>
    <row r="1437" spans="1:10" ht="17.25" customHeight="1" x14ac:dyDescent="0.2">
      <c r="A1437" s="4" t="s">
        <v>1475</v>
      </c>
      <c r="B1437" s="8" t="s">
        <v>1476</v>
      </c>
      <c r="C1437" s="11"/>
      <c r="D1437" s="11" t="s">
        <v>4428</v>
      </c>
      <c r="E1437" s="9">
        <v>80</v>
      </c>
      <c r="F1437" s="9">
        <v>400</v>
      </c>
      <c r="G1437" s="9" t="str">
        <f t="shared" si="464"/>
        <v>5.00</v>
      </c>
      <c r="H1437" s="10">
        <f t="shared" si="465"/>
        <v>79</v>
      </c>
      <c r="I1437" s="6"/>
    </row>
    <row r="1438" spans="1:10" ht="17.25" customHeight="1" x14ac:dyDescent="0.2">
      <c r="A1438" s="4" t="s">
        <v>1477</v>
      </c>
      <c r="B1438" s="8" t="s">
        <v>1478</v>
      </c>
      <c r="C1438" s="11"/>
      <c r="D1438" s="11" t="s">
        <v>4429</v>
      </c>
      <c r="E1438" s="9">
        <v>80</v>
      </c>
      <c r="F1438" s="9">
        <v>1400</v>
      </c>
      <c r="G1438" s="9" t="str">
        <f t="shared" ref="G1438" si="466">IF(E1438=0,"∞",FIXED((F1438/E1438),2,0))</f>
        <v>17.50</v>
      </c>
      <c r="H1438" s="10">
        <f t="shared" ref="H1438" si="467">VALUE(IF(E1438=0,90,FIXED((DEGREES(ATAN2(E1438,F1438))),0,0)))</f>
        <v>87</v>
      </c>
      <c r="I1438" s="6"/>
    </row>
    <row r="1439" spans="1:10" ht="17.25" customHeight="1" x14ac:dyDescent="0.2">
      <c r="A1439" s="4" t="s">
        <v>1419</v>
      </c>
      <c r="B1439" s="8" t="s">
        <v>1420</v>
      </c>
      <c r="C1439" s="11"/>
      <c r="D1439" s="11" t="s">
        <v>4430</v>
      </c>
      <c r="E1439" s="9">
        <v>780</v>
      </c>
      <c r="F1439" s="9">
        <v>220</v>
      </c>
      <c r="G1439" s="9" t="str">
        <f t="shared" si="464"/>
        <v>0.28</v>
      </c>
      <c r="H1439" s="10">
        <f t="shared" si="465"/>
        <v>16</v>
      </c>
      <c r="I1439" s="6"/>
    </row>
    <row r="1440" spans="1:10" ht="17.25" customHeight="1" x14ac:dyDescent="0.2">
      <c r="A1440" s="4" t="s">
        <v>1421</v>
      </c>
      <c r="B1440" s="8" t="s">
        <v>1422</v>
      </c>
      <c r="C1440" s="11"/>
      <c r="D1440" s="11" t="s">
        <v>4431</v>
      </c>
      <c r="E1440" s="9">
        <v>240</v>
      </c>
      <c r="F1440" s="9">
        <v>2944</v>
      </c>
      <c r="G1440" s="9" t="str">
        <f t="shared" ref="G1440" si="468">IF(E1440=0,"∞",FIXED((F1440/E1440),2,0))</f>
        <v>12.27</v>
      </c>
      <c r="H1440" s="10">
        <f t="shared" ref="H1440" si="469">VALUE(IF(E1440=0,90,FIXED((DEGREES(ATAN2(E1440,F1440))),0,0)))</f>
        <v>85</v>
      </c>
      <c r="I1440" s="6"/>
    </row>
    <row r="1441" spans="1:10" ht="17.25" customHeight="1" x14ac:dyDescent="0.2">
      <c r="A1441" s="4" t="s">
        <v>2931</v>
      </c>
      <c r="B1441" s="8" t="s">
        <v>2933</v>
      </c>
      <c r="C1441" s="11"/>
      <c r="D1441" s="11" t="s">
        <v>4432</v>
      </c>
      <c r="E1441" s="9">
        <v>640</v>
      </c>
      <c r="F1441" s="9">
        <v>220</v>
      </c>
      <c r="G1441" s="9" t="str">
        <f t="shared" si="464"/>
        <v>0.34</v>
      </c>
      <c r="H1441" s="10">
        <f t="shared" si="465"/>
        <v>19</v>
      </c>
      <c r="I1441" s="6"/>
      <c r="J1441" s="31"/>
    </row>
    <row r="1442" spans="1:10" ht="17.25" customHeight="1" x14ac:dyDescent="0.2">
      <c r="A1442" s="4" t="s">
        <v>2927</v>
      </c>
      <c r="B1442" s="8" t="s">
        <v>1423</v>
      </c>
      <c r="C1442" s="11"/>
      <c r="D1442" s="11" t="s">
        <v>4433</v>
      </c>
      <c r="E1442" s="9">
        <v>1280</v>
      </c>
      <c r="F1442" s="9">
        <v>840</v>
      </c>
      <c r="G1442" s="9" t="str">
        <f t="shared" si="464"/>
        <v>0.66</v>
      </c>
      <c r="H1442" s="10">
        <f t="shared" si="465"/>
        <v>33</v>
      </c>
      <c r="I1442" s="6"/>
    </row>
    <row r="1443" spans="1:10" ht="17.25" customHeight="1" x14ac:dyDescent="0.2">
      <c r="A1443" s="4" t="s">
        <v>3090</v>
      </c>
      <c r="B1443" s="8" t="s">
        <v>1424</v>
      </c>
      <c r="C1443" s="11"/>
      <c r="D1443" s="11" t="s">
        <v>4434</v>
      </c>
      <c r="E1443" s="9">
        <v>360</v>
      </c>
      <c r="F1443" s="9">
        <v>300</v>
      </c>
      <c r="G1443" s="9" t="str">
        <f t="shared" si="464"/>
        <v>0.83</v>
      </c>
      <c r="H1443" s="10">
        <f t="shared" si="465"/>
        <v>40</v>
      </c>
      <c r="I1443" s="6"/>
    </row>
    <row r="1444" spans="1:10" ht="17.25" customHeight="1" x14ac:dyDescent="0.2">
      <c r="A1444" s="4" t="s">
        <v>1425</v>
      </c>
      <c r="B1444" s="8" t="s">
        <v>1426</v>
      </c>
      <c r="C1444" s="11"/>
      <c r="D1444" s="11" t="s">
        <v>4435</v>
      </c>
      <c r="E1444" s="9">
        <v>470</v>
      </c>
      <c r="F1444" s="9">
        <v>0</v>
      </c>
      <c r="G1444" s="9" t="str">
        <f t="shared" ref="G1444" si="470">IF(E1444=0,"∞",FIXED((F1444/E1444),2,0))</f>
        <v>0.00</v>
      </c>
      <c r="H1444" s="10">
        <f t="shared" ref="H1444" si="471">VALUE(IF(E1444=0,90,FIXED((DEGREES(ATAN2(E1444,F1444))),0,0)))</f>
        <v>0</v>
      </c>
      <c r="I1444" s="6"/>
    </row>
    <row r="1445" spans="1:10" ht="17.25" customHeight="1" x14ac:dyDescent="0.2">
      <c r="A1445" s="4" t="s">
        <v>1427</v>
      </c>
      <c r="B1445" s="8" t="s">
        <v>1428</v>
      </c>
      <c r="C1445" s="11"/>
      <c r="D1445" s="11" t="s">
        <v>4436</v>
      </c>
      <c r="E1445" s="9">
        <v>140</v>
      </c>
      <c r="F1445" s="9">
        <v>165</v>
      </c>
      <c r="G1445" s="9" t="str">
        <f t="shared" si="464"/>
        <v>1.18</v>
      </c>
      <c r="H1445" s="10">
        <f t="shared" si="465"/>
        <v>50</v>
      </c>
      <c r="I1445" s="6"/>
    </row>
    <row r="1446" spans="1:10" ht="17.25" customHeight="1" x14ac:dyDescent="0.2">
      <c r="A1446" s="4" t="s">
        <v>2928</v>
      </c>
      <c r="B1446" s="8" t="s">
        <v>1429</v>
      </c>
      <c r="C1446" s="11"/>
      <c r="D1446" s="11" t="s">
        <v>4437</v>
      </c>
      <c r="E1446" s="9">
        <v>420</v>
      </c>
      <c r="F1446" s="9">
        <v>895</v>
      </c>
      <c r="G1446" s="9" t="str">
        <f t="shared" si="464"/>
        <v>2.13</v>
      </c>
      <c r="H1446" s="10">
        <f t="shared" si="465"/>
        <v>65</v>
      </c>
      <c r="I1446" s="6"/>
    </row>
    <row r="1447" spans="1:10" ht="17.25" customHeight="1" x14ac:dyDescent="0.2">
      <c r="A1447" s="4" t="s">
        <v>2929</v>
      </c>
      <c r="B1447" s="8" t="s">
        <v>2935</v>
      </c>
      <c r="C1447" s="11"/>
      <c r="D1447" s="11" t="s">
        <v>4517</v>
      </c>
      <c r="E1447" s="9">
        <v>140</v>
      </c>
      <c r="F1447" s="9">
        <v>665</v>
      </c>
      <c r="G1447" s="9" t="str">
        <f t="shared" si="464"/>
        <v>4.75</v>
      </c>
      <c r="H1447" s="10">
        <f t="shared" si="465"/>
        <v>78</v>
      </c>
      <c r="I1447" s="6"/>
      <c r="J1447" s="31"/>
    </row>
    <row r="1448" spans="1:10" ht="17.25" customHeight="1" x14ac:dyDescent="0.2">
      <c r="A1448" s="4" t="s">
        <v>1430</v>
      </c>
      <c r="B1448" s="8" t="s">
        <v>2934</v>
      </c>
      <c r="C1448" s="11"/>
      <c r="D1448" s="11" t="s">
        <v>4438</v>
      </c>
      <c r="E1448" s="9">
        <v>140</v>
      </c>
      <c r="F1448" s="9">
        <v>665</v>
      </c>
      <c r="G1448" s="9" t="str">
        <f t="shared" si="464"/>
        <v>4.75</v>
      </c>
      <c r="H1448" s="10">
        <f t="shared" si="465"/>
        <v>78</v>
      </c>
      <c r="I1448" s="6"/>
    </row>
    <row r="1449" spans="1:10" ht="17.25" customHeight="1" x14ac:dyDescent="0.2">
      <c r="A1449" s="4" t="s">
        <v>2495</v>
      </c>
      <c r="B1449" s="8" t="s">
        <v>2936</v>
      </c>
      <c r="C1449" s="11"/>
      <c r="D1449" s="11" t="s">
        <v>4439</v>
      </c>
      <c r="E1449" s="9">
        <v>410</v>
      </c>
      <c r="F1449" s="9">
        <v>75</v>
      </c>
      <c r="G1449" s="9" t="str">
        <f t="shared" si="464"/>
        <v>0.18</v>
      </c>
      <c r="H1449" s="10">
        <f t="shared" si="465"/>
        <v>10</v>
      </c>
      <c r="I1449" s="6"/>
    </row>
    <row r="1450" spans="1:10" ht="17.25" customHeight="1" x14ac:dyDescent="0.2">
      <c r="A1450" s="4" t="s">
        <v>2930</v>
      </c>
      <c r="B1450" s="8" t="s">
        <v>2937</v>
      </c>
      <c r="C1450" s="11"/>
      <c r="D1450" s="11" t="s">
        <v>4518</v>
      </c>
      <c r="E1450" s="9">
        <v>470</v>
      </c>
      <c r="F1450" s="9">
        <v>75</v>
      </c>
      <c r="G1450" s="9" t="str">
        <f t="shared" si="464"/>
        <v>0.16</v>
      </c>
      <c r="H1450" s="10">
        <f t="shared" si="465"/>
        <v>9</v>
      </c>
      <c r="I1450" s="6"/>
      <c r="J1450" s="31"/>
    </row>
    <row r="1451" spans="1:10" ht="17.25" customHeight="1" x14ac:dyDescent="0.2">
      <c r="A1451" s="4" t="s">
        <v>1105</v>
      </c>
      <c r="B1451" s="8" t="s">
        <v>1106</v>
      </c>
      <c r="C1451" s="11"/>
      <c r="D1451" s="11" t="s">
        <v>4440</v>
      </c>
      <c r="E1451" s="9">
        <v>40</v>
      </c>
      <c r="F1451" s="9">
        <v>150</v>
      </c>
      <c r="G1451" s="9" t="str">
        <f t="shared" si="464"/>
        <v>3.75</v>
      </c>
      <c r="H1451" s="10">
        <f t="shared" si="465"/>
        <v>75</v>
      </c>
      <c r="I1451" s="6"/>
    </row>
    <row r="1452" spans="1:10" ht="17.25" customHeight="1" x14ac:dyDescent="0.2">
      <c r="A1452" s="4" t="s">
        <v>1113</v>
      </c>
      <c r="B1452" s="8" t="s">
        <v>1114</v>
      </c>
      <c r="C1452" s="11"/>
      <c r="D1452" s="11" t="s">
        <v>4441</v>
      </c>
      <c r="E1452" s="9">
        <v>40</v>
      </c>
      <c r="F1452" s="9">
        <v>650</v>
      </c>
      <c r="G1452" s="9" t="str">
        <f t="shared" si="464"/>
        <v>16.25</v>
      </c>
      <c r="H1452" s="10">
        <f t="shared" si="465"/>
        <v>86</v>
      </c>
      <c r="I1452" s="6"/>
    </row>
    <row r="1453" spans="1:10" ht="17.25" customHeight="1" x14ac:dyDescent="0.2">
      <c r="A1453" s="4" t="s">
        <v>1109</v>
      </c>
      <c r="B1453" s="8" t="s">
        <v>1110</v>
      </c>
      <c r="C1453" s="11"/>
      <c r="D1453" s="11" t="s">
        <v>4442</v>
      </c>
      <c r="E1453" s="9">
        <v>110</v>
      </c>
      <c r="F1453" s="9">
        <v>60</v>
      </c>
      <c r="G1453" s="9" t="str">
        <f t="shared" si="464"/>
        <v>0.55</v>
      </c>
      <c r="H1453" s="10">
        <f t="shared" si="465"/>
        <v>29</v>
      </c>
      <c r="I1453" s="6"/>
    </row>
    <row r="1454" spans="1:10" ht="17.25" customHeight="1" x14ac:dyDescent="0.2">
      <c r="A1454" s="4" t="s">
        <v>1111</v>
      </c>
      <c r="B1454" s="8" t="s">
        <v>1112</v>
      </c>
      <c r="C1454" s="11"/>
      <c r="D1454" s="11" t="s">
        <v>4443</v>
      </c>
      <c r="E1454" s="9">
        <v>360</v>
      </c>
      <c r="F1454" s="9">
        <v>60</v>
      </c>
      <c r="G1454" s="9" t="str">
        <f t="shared" si="464"/>
        <v>0.17</v>
      </c>
      <c r="H1454" s="10">
        <f t="shared" si="465"/>
        <v>9</v>
      </c>
      <c r="I1454" s="6"/>
    </row>
    <row r="1455" spans="1:10" ht="17.25" customHeight="1" x14ac:dyDescent="0.2">
      <c r="A1455" s="4" t="s">
        <v>1107</v>
      </c>
      <c r="B1455" s="8" t="s">
        <v>1108</v>
      </c>
      <c r="C1455" s="11"/>
      <c r="D1455" s="11" t="s">
        <v>4444</v>
      </c>
      <c r="E1455" s="9">
        <v>590</v>
      </c>
      <c r="F1455" s="9">
        <v>135</v>
      </c>
      <c r="G1455" s="9" t="str">
        <f t="shared" si="464"/>
        <v>0.23</v>
      </c>
      <c r="H1455" s="10">
        <f t="shared" si="465"/>
        <v>13</v>
      </c>
      <c r="I1455" s="6"/>
    </row>
    <row r="1456" spans="1:10" ht="17.25" customHeight="1" x14ac:dyDescent="0.2">
      <c r="A1456" s="4" t="s">
        <v>303</v>
      </c>
      <c r="B1456" s="8" t="s">
        <v>304</v>
      </c>
      <c r="C1456" s="11"/>
      <c r="D1456" s="11" t="s">
        <v>4445</v>
      </c>
      <c r="E1456" s="9">
        <v>0</v>
      </c>
      <c r="F1456" s="9">
        <v>100</v>
      </c>
      <c r="G1456" s="9" t="str">
        <f t="shared" si="464"/>
        <v>∞</v>
      </c>
      <c r="H1456" s="10">
        <f t="shared" si="465"/>
        <v>90</v>
      </c>
      <c r="I1456" s="6"/>
    </row>
    <row r="1457" spans="1:9" ht="17.25" customHeight="1" x14ac:dyDescent="0.2">
      <c r="A1457" s="4" t="s">
        <v>3151</v>
      </c>
      <c r="B1457" s="8" t="s">
        <v>313</v>
      </c>
      <c r="C1457" s="11"/>
      <c r="D1457" s="11" t="s">
        <v>4446</v>
      </c>
      <c r="E1457" s="9">
        <v>1140</v>
      </c>
      <c r="F1457" s="9">
        <v>180</v>
      </c>
      <c r="G1457" s="9" t="str">
        <f t="shared" si="464"/>
        <v>0.16</v>
      </c>
      <c r="H1457" s="10">
        <f t="shared" si="465"/>
        <v>9</v>
      </c>
      <c r="I1457" s="6">
        <f t="shared" si="463"/>
        <v>2</v>
      </c>
    </row>
    <row r="1458" spans="1:9" ht="17.25" customHeight="1" x14ac:dyDescent="0.2">
      <c r="A1458" s="4" t="s">
        <v>230</v>
      </c>
      <c r="B1458" s="8" t="s">
        <v>231</v>
      </c>
      <c r="C1458" s="11"/>
      <c r="D1458" s="11" t="s">
        <v>4447</v>
      </c>
      <c r="E1458" s="9">
        <v>400</v>
      </c>
      <c r="F1458" s="9">
        <v>100</v>
      </c>
      <c r="G1458" s="9" t="str">
        <f t="shared" si="464"/>
        <v>0.25</v>
      </c>
      <c r="H1458" s="10">
        <f t="shared" si="465"/>
        <v>14</v>
      </c>
      <c r="I1458" s="6"/>
    </row>
    <row r="1459" spans="1:9" ht="17.25" customHeight="1" x14ac:dyDescent="0.2">
      <c r="A1459" s="4" t="s">
        <v>232</v>
      </c>
      <c r="B1459" s="8" t="s">
        <v>233</v>
      </c>
      <c r="C1459" s="11"/>
      <c r="D1459" s="11" t="s">
        <v>4448</v>
      </c>
      <c r="E1459" s="9">
        <v>1140</v>
      </c>
      <c r="F1459" s="9">
        <v>480</v>
      </c>
      <c r="G1459" s="9" t="str">
        <f t="shared" si="464"/>
        <v>0.42</v>
      </c>
      <c r="H1459" s="10">
        <f t="shared" si="465"/>
        <v>23</v>
      </c>
      <c r="I1459" s="6">
        <f t="shared" si="463"/>
        <v>4</v>
      </c>
    </row>
    <row r="1460" spans="1:9" ht="17.25" customHeight="1" x14ac:dyDescent="0.2">
      <c r="A1460" s="4" t="s">
        <v>305</v>
      </c>
      <c r="B1460" s="8" t="s">
        <v>306</v>
      </c>
      <c r="C1460" s="11"/>
      <c r="D1460" s="11" t="s">
        <v>4449</v>
      </c>
      <c r="E1460" s="9">
        <v>880</v>
      </c>
      <c r="F1460" s="9">
        <v>60</v>
      </c>
      <c r="G1460" s="9" t="str">
        <f t="shared" si="464"/>
        <v>0.07</v>
      </c>
      <c r="H1460" s="10">
        <f t="shared" si="465"/>
        <v>4</v>
      </c>
      <c r="I1460" s="6"/>
    </row>
    <row r="1461" spans="1:9" ht="17.25" customHeight="1" x14ac:dyDescent="0.2">
      <c r="A1461" s="4" t="s">
        <v>307</v>
      </c>
      <c r="B1461" s="8" t="s">
        <v>308</v>
      </c>
      <c r="C1461" s="11"/>
      <c r="D1461" s="11" t="s">
        <v>4450</v>
      </c>
      <c r="E1461" s="9">
        <v>240</v>
      </c>
      <c r="F1461" s="9">
        <v>150</v>
      </c>
      <c r="G1461" s="9" t="str">
        <f t="shared" si="464"/>
        <v>0.63</v>
      </c>
      <c r="H1461" s="10">
        <f t="shared" si="465"/>
        <v>32</v>
      </c>
      <c r="I1461" s="6"/>
    </row>
    <row r="1462" spans="1:9" ht="17.25" customHeight="1" x14ac:dyDescent="0.2">
      <c r="A1462" s="4" t="s">
        <v>311</v>
      </c>
      <c r="B1462" s="8" t="s">
        <v>312</v>
      </c>
      <c r="C1462" s="11"/>
      <c r="D1462" s="11" t="s">
        <v>4451</v>
      </c>
      <c r="E1462" s="9">
        <v>800</v>
      </c>
      <c r="F1462" s="9">
        <v>740</v>
      </c>
      <c r="G1462" s="9" t="str">
        <f t="shared" si="464"/>
        <v>0.93</v>
      </c>
      <c r="H1462" s="10">
        <f t="shared" si="465"/>
        <v>43</v>
      </c>
      <c r="I1462" s="6">
        <f t="shared" si="463"/>
        <v>9</v>
      </c>
    </row>
    <row r="1463" spans="1:9" ht="18" customHeight="1" thickBot="1" x14ac:dyDescent="0.25">
      <c r="A1463" s="5" t="s">
        <v>309</v>
      </c>
      <c r="B1463" s="12" t="s">
        <v>310</v>
      </c>
      <c r="C1463" s="13"/>
      <c r="D1463" s="13" t="s">
        <v>4452</v>
      </c>
      <c r="E1463" s="14">
        <v>390</v>
      </c>
      <c r="F1463" s="14">
        <v>210</v>
      </c>
      <c r="G1463" s="14" t="str">
        <f t="shared" si="464"/>
        <v>0.54</v>
      </c>
      <c r="H1463" s="15">
        <f t="shared" si="465"/>
        <v>28</v>
      </c>
      <c r="I1463" s="7"/>
    </row>
    <row r="1464" spans="1:9" x14ac:dyDescent="0.2">
      <c r="C1464" s="3"/>
      <c r="D1464" s="3"/>
    </row>
    <row r="1465" spans="1:9" x14ac:dyDescent="0.2">
      <c r="C1465" s="3"/>
      <c r="D1465" s="3"/>
    </row>
    <row r="1466" spans="1:9" x14ac:dyDescent="0.2">
      <c r="C1466" s="3"/>
      <c r="D1466" s="3"/>
    </row>
    <row r="1467" spans="1:9" x14ac:dyDescent="0.2">
      <c r="C1467" s="3"/>
      <c r="D1467" s="3"/>
      <c r="E1467" s="1"/>
      <c r="F1467" s="1"/>
    </row>
    <row r="1468" spans="1:9" x14ac:dyDescent="0.2">
      <c r="C1468" s="3"/>
      <c r="D1468" s="3"/>
      <c r="E1468" s="1"/>
      <c r="F1468" s="1"/>
    </row>
    <row r="1469" spans="1:9" x14ac:dyDescent="0.2">
      <c r="C1469" s="3"/>
      <c r="D1469" s="3"/>
      <c r="E1469" s="1"/>
      <c r="F1469" s="1"/>
    </row>
    <row r="1470" spans="1:9" x14ac:dyDescent="0.2">
      <c r="C1470" s="3"/>
      <c r="D1470" s="3"/>
      <c r="E1470" s="1"/>
      <c r="F1470" s="1"/>
    </row>
    <row r="1471" spans="1:9" x14ac:dyDescent="0.2">
      <c r="C1471" s="3"/>
      <c r="D1471" s="3"/>
      <c r="E1471" s="1"/>
      <c r="F1471" s="1"/>
    </row>
    <row r="1472" spans="1:9" x14ac:dyDescent="0.2">
      <c r="C1472" s="3"/>
      <c r="D1472" s="3"/>
      <c r="E1472" s="1"/>
      <c r="F1472" s="1"/>
    </row>
    <row r="1473" spans="3:6" x14ac:dyDescent="0.2">
      <c r="C1473" s="3"/>
      <c r="D1473" s="3"/>
      <c r="E1473" s="1"/>
      <c r="F1473" s="1"/>
    </row>
    <row r="1474" spans="3:6" x14ac:dyDescent="0.2">
      <c r="C1474" s="3"/>
      <c r="D1474" s="3"/>
      <c r="E1474" s="1"/>
      <c r="F1474" s="1"/>
    </row>
    <row r="1475" spans="3:6" x14ac:dyDescent="0.2">
      <c r="C1475" s="3"/>
      <c r="D1475" s="3"/>
      <c r="E1475" s="1"/>
      <c r="F1475" s="1"/>
    </row>
    <row r="1476" spans="3:6" x14ac:dyDescent="0.2">
      <c r="C1476" s="3"/>
      <c r="D1476" s="3"/>
      <c r="E1476" s="1"/>
      <c r="F1476" s="1"/>
    </row>
    <row r="1477" spans="3:6" x14ac:dyDescent="0.2">
      <c r="C1477" s="3"/>
      <c r="D1477" s="3"/>
      <c r="E1477" s="1"/>
      <c r="F1477" s="1"/>
    </row>
    <row r="1478" spans="3:6" x14ac:dyDescent="0.2">
      <c r="C1478" s="3"/>
      <c r="D1478" s="3"/>
      <c r="E1478" s="1"/>
      <c r="F1478" s="1"/>
    </row>
    <row r="1479" spans="3:6" x14ac:dyDescent="0.2">
      <c r="C1479" s="3"/>
      <c r="D1479" s="3"/>
      <c r="E1479" s="1"/>
      <c r="F1479" s="1"/>
    </row>
    <row r="1480" spans="3:6" x14ac:dyDescent="0.2">
      <c r="C1480" s="3"/>
      <c r="D1480" s="3"/>
      <c r="E1480" s="1"/>
      <c r="F1480" s="1"/>
    </row>
    <row r="1481" spans="3:6" x14ac:dyDescent="0.2">
      <c r="C1481" s="3"/>
      <c r="D1481" s="3"/>
      <c r="E1481" s="1"/>
      <c r="F1481" s="1"/>
    </row>
    <row r="1482" spans="3:6" x14ac:dyDescent="0.2">
      <c r="C1482" s="3"/>
      <c r="D1482" s="3"/>
      <c r="E1482" s="1"/>
      <c r="F1482" s="1"/>
    </row>
    <row r="1483" spans="3:6" x14ac:dyDescent="0.2">
      <c r="C1483" s="3"/>
      <c r="D1483" s="3"/>
      <c r="E1483" s="1"/>
      <c r="F1483" s="1"/>
    </row>
    <row r="1484" spans="3:6" x14ac:dyDescent="0.2">
      <c r="C1484" s="3"/>
      <c r="D1484" s="3"/>
      <c r="E1484" s="1"/>
      <c r="F1484" s="1"/>
    </row>
    <row r="1485" spans="3:6" x14ac:dyDescent="0.2">
      <c r="C1485" s="3"/>
      <c r="D1485" s="3"/>
      <c r="E1485" s="1"/>
      <c r="F1485" s="1"/>
    </row>
    <row r="1486" spans="3:6" x14ac:dyDescent="0.2">
      <c r="C1486" s="3"/>
      <c r="D1486" s="3"/>
      <c r="E1486" s="1"/>
      <c r="F1486" s="1"/>
    </row>
    <row r="1487" spans="3:6" x14ac:dyDescent="0.2">
      <c r="C1487" s="3"/>
      <c r="D1487" s="3"/>
      <c r="E1487" s="1"/>
      <c r="F1487" s="1"/>
    </row>
    <row r="1488" spans="3:6" x14ac:dyDescent="0.2">
      <c r="C1488" s="3"/>
      <c r="D1488" s="3"/>
      <c r="E1488" s="1"/>
      <c r="F1488" s="1"/>
    </row>
    <row r="1489" spans="3:6" x14ac:dyDescent="0.2">
      <c r="C1489" s="3"/>
      <c r="D1489" s="3"/>
      <c r="E1489" s="1"/>
      <c r="F1489" s="1"/>
    </row>
    <row r="1490" spans="3:6" x14ac:dyDescent="0.2">
      <c r="C1490" s="3"/>
      <c r="D1490" s="3"/>
      <c r="E1490" s="1"/>
      <c r="F1490" s="1"/>
    </row>
    <row r="1491" spans="3:6" x14ac:dyDescent="0.2">
      <c r="C1491" s="3"/>
      <c r="D1491" s="3"/>
      <c r="E1491" s="1"/>
      <c r="F1491" s="1"/>
    </row>
    <row r="1492" spans="3:6" x14ac:dyDescent="0.2">
      <c r="C1492" s="3"/>
      <c r="D1492" s="3"/>
      <c r="E1492" s="1"/>
      <c r="F1492" s="1"/>
    </row>
    <row r="1493" spans="3:6" x14ac:dyDescent="0.2">
      <c r="C1493" s="3"/>
      <c r="D1493" s="3"/>
      <c r="E1493" s="1"/>
      <c r="F1493" s="1"/>
    </row>
    <row r="1494" spans="3:6" x14ac:dyDescent="0.2">
      <c r="C1494" s="3"/>
      <c r="D1494" s="3"/>
      <c r="E1494" s="1"/>
      <c r="F1494" s="1"/>
    </row>
    <row r="1495" spans="3:6" x14ac:dyDescent="0.2">
      <c r="C1495" s="3"/>
      <c r="D1495" s="3"/>
      <c r="E1495" s="1"/>
      <c r="F1495" s="1"/>
    </row>
    <row r="1496" spans="3:6" x14ac:dyDescent="0.2">
      <c r="C1496" s="3"/>
      <c r="D1496" s="3"/>
      <c r="E1496" s="1"/>
      <c r="F1496" s="1"/>
    </row>
    <row r="1497" spans="3:6" x14ac:dyDescent="0.2">
      <c r="C1497" s="3"/>
      <c r="D1497" s="3"/>
      <c r="E1497" s="1"/>
      <c r="F1497" s="1"/>
    </row>
    <row r="1498" spans="3:6" x14ac:dyDescent="0.2">
      <c r="C1498" s="3"/>
      <c r="D1498" s="3"/>
      <c r="E1498" s="1"/>
      <c r="F1498" s="1"/>
    </row>
    <row r="1499" spans="3:6" x14ac:dyDescent="0.2">
      <c r="C1499" s="3"/>
      <c r="D1499" s="3"/>
      <c r="E1499" s="1"/>
      <c r="F1499" s="1"/>
    </row>
    <row r="1500" spans="3:6" x14ac:dyDescent="0.2">
      <c r="C1500" s="3"/>
      <c r="D1500" s="3"/>
      <c r="E1500" s="1"/>
      <c r="F1500" s="1"/>
    </row>
    <row r="1501" spans="3:6" x14ac:dyDescent="0.2">
      <c r="C1501" s="3"/>
      <c r="D1501" s="3"/>
      <c r="E1501" s="1"/>
      <c r="F1501" s="1"/>
    </row>
    <row r="1502" spans="3:6" x14ac:dyDescent="0.2">
      <c r="C1502" s="3"/>
      <c r="D1502" s="3"/>
      <c r="E1502" s="1"/>
      <c r="F1502" s="1"/>
    </row>
    <row r="1503" spans="3:6" x14ac:dyDescent="0.2">
      <c r="C1503" s="3"/>
      <c r="D1503" s="3"/>
      <c r="E1503" s="1"/>
      <c r="F1503" s="1"/>
    </row>
    <row r="1504" spans="3:6" x14ac:dyDescent="0.2">
      <c r="C1504" s="3"/>
      <c r="D1504" s="3"/>
      <c r="E1504" s="1"/>
      <c r="F1504" s="1"/>
    </row>
    <row r="1505" spans="3:6" x14ac:dyDescent="0.2">
      <c r="C1505" s="3"/>
      <c r="D1505" s="3"/>
      <c r="E1505" s="1"/>
      <c r="F1505" s="1"/>
    </row>
    <row r="1506" spans="3:6" x14ac:dyDescent="0.2">
      <c r="C1506" s="3"/>
      <c r="D1506" s="3"/>
      <c r="E1506" s="1"/>
      <c r="F1506" s="1"/>
    </row>
    <row r="1507" spans="3:6" x14ac:dyDescent="0.2">
      <c r="C1507" s="3"/>
      <c r="D1507" s="3"/>
      <c r="E1507" s="1"/>
      <c r="F1507" s="1"/>
    </row>
    <row r="1508" spans="3:6" x14ac:dyDescent="0.2">
      <c r="C1508" s="3"/>
      <c r="D1508" s="3"/>
      <c r="E1508" s="1"/>
      <c r="F1508" s="1"/>
    </row>
    <row r="1509" spans="3:6" x14ac:dyDescent="0.2">
      <c r="C1509" s="3"/>
      <c r="D1509" s="3"/>
      <c r="E1509" s="1"/>
      <c r="F1509" s="1"/>
    </row>
    <row r="1510" spans="3:6" x14ac:dyDescent="0.2">
      <c r="C1510" s="3"/>
      <c r="D1510" s="3"/>
      <c r="E1510" s="1"/>
      <c r="F1510" s="1"/>
    </row>
    <row r="1511" spans="3:6" x14ac:dyDescent="0.2">
      <c r="C1511" s="3"/>
      <c r="D1511" s="3"/>
      <c r="E1511" s="1"/>
      <c r="F1511" s="1"/>
    </row>
    <row r="1512" spans="3:6" x14ac:dyDescent="0.2">
      <c r="C1512" s="3"/>
      <c r="D1512" s="3"/>
      <c r="E1512" s="1"/>
      <c r="F1512" s="1"/>
    </row>
    <row r="1513" spans="3:6" x14ac:dyDescent="0.2">
      <c r="C1513" s="3"/>
      <c r="D1513" s="3"/>
      <c r="E1513" s="1"/>
      <c r="F1513" s="1"/>
    </row>
    <row r="1514" spans="3:6" x14ac:dyDescent="0.2">
      <c r="C1514" s="3"/>
      <c r="D1514" s="3"/>
      <c r="E1514" s="1"/>
      <c r="F1514" s="1"/>
    </row>
    <row r="1515" spans="3:6" x14ac:dyDescent="0.2">
      <c r="C1515" s="3"/>
      <c r="D1515" s="3"/>
      <c r="E1515" s="1"/>
      <c r="F1515" s="1"/>
    </row>
    <row r="1516" spans="3:6" x14ac:dyDescent="0.2">
      <c r="C1516" s="3"/>
      <c r="D1516" s="3"/>
      <c r="E1516" s="1"/>
      <c r="F1516" s="1"/>
    </row>
    <row r="1517" spans="3:6" x14ac:dyDescent="0.2">
      <c r="C1517" s="3"/>
      <c r="D1517" s="3"/>
      <c r="E1517" s="1"/>
      <c r="F1517" s="1"/>
    </row>
    <row r="1518" spans="3:6" x14ac:dyDescent="0.2">
      <c r="C1518" s="3"/>
      <c r="D1518" s="3"/>
      <c r="E1518" s="1"/>
      <c r="F1518" s="1"/>
    </row>
    <row r="1519" spans="3:6" x14ac:dyDescent="0.2">
      <c r="C1519" s="3"/>
      <c r="D1519" s="3"/>
      <c r="E1519" s="1"/>
      <c r="F1519" s="1"/>
    </row>
    <row r="1520" spans="3:6" x14ac:dyDescent="0.2">
      <c r="C1520" s="3"/>
      <c r="D1520" s="3"/>
      <c r="E1520" s="1"/>
      <c r="F1520" s="1"/>
    </row>
    <row r="1521" spans="3:6" x14ac:dyDescent="0.2">
      <c r="C1521" s="3"/>
      <c r="D1521" s="3"/>
      <c r="E1521" s="1"/>
      <c r="F1521" s="1"/>
    </row>
    <row r="1522" spans="3:6" x14ac:dyDescent="0.2">
      <c r="C1522" s="3"/>
      <c r="D1522" s="3"/>
      <c r="E1522" s="1"/>
      <c r="F1522" s="1"/>
    </row>
    <row r="1523" spans="3:6" x14ac:dyDescent="0.2">
      <c r="C1523" s="3"/>
      <c r="D1523" s="3"/>
      <c r="E1523" s="1"/>
      <c r="F1523" s="1"/>
    </row>
    <row r="1524" spans="3:6" x14ac:dyDescent="0.2">
      <c r="C1524" s="3"/>
      <c r="D1524" s="3"/>
      <c r="E1524" s="1"/>
      <c r="F1524" s="1"/>
    </row>
    <row r="1525" spans="3:6" x14ac:dyDescent="0.2">
      <c r="C1525" s="3"/>
      <c r="D1525" s="3"/>
      <c r="E1525" s="1"/>
      <c r="F1525" s="1"/>
    </row>
    <row r="1526" spans="3:6" x14ac:dyDescent="0.2">
      <c r="C1526" s="3"/>
      <c r="D1526" s="3"/>
      <c r="E1526" s="1"/>
      <c r="F1526" s="1"/>
    </row>
    <row r="1527" spans="3:6" x14ac:dyDescent="0.2">
      <c r="C1527" s="3"/>
      <c r="D1527" s="3"/>
      <c r="E1527" s="1"/>
      <c r="F1527" s="1"/>
    </row>
    <row r="1528" spans="3:6" x14ac:dyDescent="0.2">
      <c r="C1528" s="3"/>
      <c r="D1528" s="3"/>
      <c r="E1528" s="1"/>
      <c r="F1528" s="1"/>
    </row>
    <row r="1529" spans="3:6" x14ac:dyDescent="0.2">
      <c r="C1529" s="3"/>
      <c r="D1529" s="3"/>
      <c r="E1529" s="1"/>
      <c r="F1529" s="1"/>
    </row>
    <row r="1530" spans="3:6" x14ac:dyDescent="0.2">
      <c r="C1530" s="3"/>
      <c r="D1530" s="3"/>
      <c r="E1530" s="1"/>
      <c r="F1530" s="1"/>
    </row>
    <row r="1531" spans="3:6" x14ac:dyDescent="0.2">
      <c r="C1531" s="3"/>
      <c r="D1531" s="3"/>
      <c r="E1531" s="1"/>
      <c r="F1531" s="1"/>
    </row>
    <row r="1532" spans="3:6" x14ac:dyDescent="0.2">
      <c r="C1532" s="3"/>
      <c r="D1532" s="3"/>
      <c r="E1532" s="1"/>
      <c r="F1532" s="1"/>
    </row>
    <row r="1533" spans="3:6" x14ac:dyDescent="0.2">
      <c r="C1533" s="3"/>
      <c r="D1533" s="3"/>
      <c r="E1533" s="1"/>
      <c r="F1533" s="1"/>
    </row>
    <row r="1534" spans="3:6" x14ac:dyDescent="0.2">
      <c r="C1534" s="3"/>
      <c r="D1534" s="3"/>
      <c r="E1534" s="1"/>
      <c r="F1534" s="1"/>
    </row>
    <row r="1535" spans="3:6" x14ac:dyDescent="0.2">
      <c r="C1535" s="3"/>
      <c r="D1535" s="3"/>
      <c r="E1535" s="1"/>
      <c r="F1535" s="1"/>
    </row>
    <row r="1536" spans="3:6" x14ac:dyDescent="0.2">
      <c r="C1536" s="3"/>
      <c r="D1536" s="3"/>
      <c r="E1536" s="1"/>
      <c r="F1536" s="1"/>
    </row>
    <row r="1537" spans="3:6" x14ac:dyDescent="0.2">
      <c r="C1537" s="3"/>
      <c r="D1537" s="3"/>
      <c r="E1537" s="1"/>
      <c r="F1537" s="1"/>
    </row>
    <row r="1538" spans="3:6" x14ac:dyDescent="0.2">
      <c r="C1538" s="3"/>
      <c r="D1538" s="3"/>
      <c r="E1538" s="1"/>
      <c r="F1538" s="1"/>
    </row>
    <row r="1539" spans="3:6" x14ac:dyDescent="0.2">
      <c r="C1539" s="3"/>
      <c r="D1539" s="3"/>
      <c r="E1539" s="1"/>
      <c r="F1539" s="1"/>
    </row>
    <row r="1540" spans="3:6" x14ac:dyDescent="0.2">
      <c r="C1540" s="3"/>
      <c r="D1540" s="3"/>
      <c r="E1540" s="1"/>
      <c r="F1540" s="1"/>
    </row>
    <row r="1541" spans="3:6" x14ac:dyDescent="0.2">
      <c r="C1541" s="3"/>
      <c r="D1541" s="3"/>
      <c r="E1541" s="1"/>
      <c r="F1541" s="1"/>
    </row>
    <row r="1542" spans="3:6" x14ac:dyDescent="0.2">
      <c r="C1542" s="3"/>
      <c r="D1542" s="3"/>
      <c r="E1542" s="1"/>
      <c r="F1542" s="1"/>
    </row>
    <row r="1543" spans="3:6" x14ac:dyDescent="0.2">
      <c r="C1543" s="3"/>
      <c r="D1543" s="3"/>
      <c r="E1543" s="1"/>
      <c r="F1543" s="1"/>
    </row>
    <row r="1544" spans="3:6" x14ac:dyDescent="0.2">
      <c r="C1544" s="3"/>
      <c r="D1544" s="3"/>
      <c r="E1544" s="1"/>
      <c r="F1544" s="1"/>
    </row>
    <row r="1545" spans="3:6" x14ac:dyDescent="0.2">
      <c r="C1545" s="3"/>
      <c r="D1545" s="3"/>
      <c r="E1545" s="1"/>
      <c r="F1545" s="1"/>
    </row>
    <row r="1546" spans="3:6" x14ac:dyDescent="0.2">
      <c r="C1546" s="3"/>
      <c r="D1546" s="3"/>
      <c r="E1546" s="1"/>
      <c r="F1546" s="1"/>
    </row>
    <row r="1547" spans="3:6" x14ac:dyDescent="0.2">
      <c r="C1547" s="3"/>
      <c r="D1547" s="3"/>
      <c r="E1547" s="1"/>
      <c r="F1547" s="1"/>
    </row>
    <row r="1548" spans="3:6" x14ac:dyDescent="0.2">
      <c r="C1548" s="3"/>
      <c r="D1548" s="3"/>
      <c r="E1548" s="1"/>
      <c r="F1548" s="1"/>
    </row>
    <row r="1549" spans="3:6" x14ac:dyDescent="0.2">
      <c r="C1549" s="3"/>
      <c r="D1549" s="3"/>
      <c r="E1549" s="1"/>
      <c r="F1549" s="1"/>
    </row>
    <row r="1550" spans="3:6" x14ac:dyDescent="0.2">
      <c r="C1550" s="3"/>
      <c r="D1550" s="3"/>
      <c r="E1550" s="1"/>
      <c r="F1550" s="1"/>
    </row>
    <row r="1551" spans="3:6" x14ac:dyDescent="0.2">
      <c r="C1551" s="3"/>
      <c r="D1551" s="3"/>
      <c r="E1551" s="1"/>
      <c r="F1551" s="1"/>
    </row>
    <row r="1552" spans="3:6" x14ac:dyDescent="0.2">
      <c r="C1552" s="3"/>
      <c r="D1552" s="3"/>
      <c r="E1552" s="1"/>
      <c r="F1552" s="1"/>
    </row>
    <row r="1553" spans="3:6" x14ac:dyDescent="0.2">
      <c r="C1553" s="3"/>
      <c r="D1553" s="3"/>
      <c r="E1553" s="1"/>
      <c r="F1553" s="1"/>
    </row>
    <row r="1554" spans="3:6" x14ac:dyDescent="0.2">
      <c r="C1554" s="3"/>
      <c r="D1554" s="3"/>
      <c r="E1554" s="1"/>
      <c r="F1554" s="1"/>
    </row>
    <row r="1555" spans="3:6" x14ac:dyDescent="0.2">
      <c r="C1555" s="3"/>
      <c r="D1555" s="3"/>
      <c r="E1555" s="1"/>
      <c r="F1555" s="1"/>
    </row>
    <row r="1556" spans="3:6" x14ac:dyDescent="0.2">
      <c r="C1556" s="3"/>
      <c r="D1556" s="3"/>
      <c r="E1556" s="1"/>
      <c r="F1556" s="1"/>
    </row>
    <row r="1557" spans="3:6" x14ac:dyDescent="0.2">
      <c r="C1557" s="3"/>
      <c r="D1557" s="3"/>
      <c r="E1557" s="1"/>
      <c r="F1557" s="1"/>
    </row>
    <row r="1558" spans="3:6" x14ac:dyDescent="0.2">
      <c r="C1558" s="3"/>
      <c r="D1558" s="3"/>
      <c r="E1558" s="1"/>
      <c r="F1558" s="1"/>
    </row>
    <row r="1559" spans="3:6" x14ac:dyDescent="0.2">
      <c r="C1559" s="3"/>
      <c r="D1559" s="3"/>
      <c r="E1559" s="1"/>
      <c r="F1559" s="1"/>
    </row>
    <row r="1560" spans="3:6" x14ac:dyDescent="0.2">
      <c r="C1560" s="3"/>
      <c r="D1560" s="3"/>
      <c r="E1560" s="1"/>
      <c r="F1560" s="1"/>
    </row>
    <row r="1561" spans="3:6" x14ac:dyDescent="0.2">
      <c r="C1561" s="3"/>
      <c r="D1561" s="3"/>
      <c r="E1561" s="1"/>
      <c r="F1561" s="1"/>
    </row>
    <row r="1562" spans="3:6" x14ac:dyDescent="0.2">
      <c r="C1562" s="3"/>
      <c r="D1562" s="3"/>
      <c r="E1562" s="1"/>
      <c r="F1562" s="1"/>
    </row>
    <row r="1563" spans="3:6" x14ac:dyDescent="0.2">
      <c r="C1563" s="3"/>
      <c r="D1563" s="3"/>
      <c r="E1563" s="1"/>
      <c r="F1563" s="1"/>
    </row>
    <row r="1564" spans="3:6" x14ac:dyDescent="0.2">
      <c r="C1564" s="3"/>
      <c r="D1564" s="3"/>
      <c r="E1564" s="1"/>
      <c r="F1564" s="1"/>
    </row>
    <row r="1565" spans="3:6" x14ac:dyDescent="0.2">
      <c r="C1565" s="3"/>
      <c r="D1565" s="3"/>
      <c r="E1565" s="1"/>
      <c r="F1565" s="1"/>
    </row>
    <row r="1566" spans="3:6" x14ac:dyDescent="0.2">
      <c r="C1566" s="3"/>
      <c r="D1566" s="3"/>
      <c r="E1566" s="1"/>
      <c r="F1566" s="1"/>
    </row>
    <row r="1567" spans="3:6" x14ac:dyDescent="0.2">
      <c r="C1567" s="3"/>
      <c r="D1567" s="3"/>
      <c r="E1567" s="1"/>
      <c r="F1567" s="1"/>
    </row>
    <row r="1568" spans="3:6" x14ac:dyDescent="0.2">
      <c r="C1568" s="3"/>
      <c r="D1568" s="3"/>
      <c r="E1568" s="1"/>
      <c r="F1568" s="1"/>
    </row>
    <row r="1569" spans="3:6" x14ac:dyDescent="0.2">
      <c r="C1569" s="3"/>
      <c r="D1569" s="3"/>
      <c r="E1569" s="1"/>
      <c r="F1569" s="1"/>
    </row>
    <row r="1570" spans="3:6" x14ac:dyDescent="0.2">
      <c r="C1570" s="3"/>
      <c r="D1570" s="3"/>
      <c r="E1570" s="1"/>
      <c r="F1570" s="1"/>
    </row>
    <row r="1571" spans="3:6" x14ac:dyDescent="0.2">
      <c r="C1571" s="3"/>
      <c r="D1571" s="3"/>
      <c r="E1571" s="1"/>
      <c r="F1571" s="1"/>
    </row>
    <row r="1572" spans="3:6" x14ac:dyDescent="0.2">
      <c r="C1572" s="3"/>
      <c r="D1572" s="3"/>
      <c r="E1572" s="1"/>
      <c r="F1572" s="1"/>
    </row>
    <row r="1573" spans="3:6" x14ac:dyDescent="0.2">
      <c r="C1573" s="3"/>
      <c r="D1573" s="3"/>
      <c r="E1573" s="1"/>
      <c r="F1573" s="1"/>
    </row>
    <row r="1574" spans="3:6" x14ac:dyDescent="0.2">
      <c r="C1574" s="3"/>
      <c r="D1574" s="3"/>
      <c r="E1574" s="1"/>
      <c r="F1574" s="1"/>
    </row>
    <row r="1575" spans="3:6" x14ac:dyDescent="0.2">
      <c r="C1575" s="3"/>
      <c r="D1575" s="3"/>
      <c r="E1575" s="1"/>
      <c r="F1575" s="1"/>
    </row>
    <row r="1576" spans="3:6" x14ac:dyDescent="0.2">
      <c r="C1576" s="3"/>
      <c r="D1576" s="3"/>
      <c r="E1576" s="1"/>
      <c r="F1576" s="1"/>
    </row>
    <row r="1577" spans="3:6" x14ac:dyDescent="0.2">
      <c r="C1577" s="3"/>
      <c r="D1577" s="3"/>
      <c r="E1577" s="1"/>
      <c r="F1577" s="1"/>
    </row>
    <row r="1578" spans="3:6" x14ac:dyDescent="0.2">
      <c r="C1578" s="3"/>
      <c r="D1578" s="3"/>
      <c r="E1578" s="1"/>
      <c r="F1578" s="1"/>
    </row>
    <row r="1579" spans="3:6" x14ac:dyDescent="0.2">
      <c r="C1579" s="3"/>
      <c r="D1579" s="3"/>
      <c r="E1579" s="1"/>
      <c r="F1579" s="1"/>
    </row>
    <row r="1580" spans="3:6" x14ac:dyDescent="0.2">
      <c r="C1580" s="3"/>
      <c r="D1580" s="3"/>
      <c r="E1580" s="1"/>
      <c r="F1580" s="1"/>
    </row>
    <row r="1581" spans="3:6" x14ac:dyDescent="0.2">
      <c r="C1581" s="3"/>
      <c r="D1581" s="3"/>
      <c r="E1581" s="1"/>
      <c r="F1581" s="1"/>
    </row>
    <row r="1582" spans="3:6" x14ac:dyDescent="0.2">
      <c r="C1582" s="3"/>
      <c r="D1582" s="3"/>
      <c r="E1582" s="1"/>
      <c r="F1582" s="1"/>
    </row>
    <row r="1583" spans="3:6" x14ac:dyDescent="0.2">
      <c r="C1583" s="3"/>
      <c r="D1583" s="3"/>
      <c r="E1583" s="1"/>
      <c r="F1583" s="1"/>
    </row>
    <row r="1584" spans="3:6" x14ac:dyDescent="0.2">
      <c r="C1584" s="3"/>
      <c r="D1584" s="3"/>
      <c r="E1584" s="1"/>
      <c r="F1584" s="1"/>
    </row>
    <row r="1585" spans="3:6" x14ac:dyDescent="0.2">
      <c r="C1585" s="3"/>
      <c r="D1585" s="3"/>
      <c r="E1585" s="1"/>
      <c r="F1585" s="1"/>
    </row>
    <row r="1586" spans="3:6" x14ac:dyDescent="0.2">
      <c r="C1586" s="3"/>
      <c r="D1586" s="3"/>
      <c r="E1586" s="1"/>
      <c r="F1586" s="1"/>
    </row>
    <row r="1587" spans="3:6" x14ac:dyDescent="0.2">
      <c r="C1587" s="3"/>
      <c r="D1587" s="3"/>
      <c r="E1587" s="1"/>
      <c r="F1587" s="1"/>
    </row>
    <row r="1588" spans="3:6" x14ac:dyDescent="0.2">
      <c r="C1588" s="3"/>
      <c r="D1588" s="3"/>
      <c r="E1588" s="1"/>
      <c r="F1588" s="1"/>
    </row>
    <row r="1589" spans="3:6" x14ac:dyDescent="0.2">
      <c r="C1589" s="3"/>
      <c r="D1589" s="3"/>
      <c r="E1589" s="1"/>
      <c r="F1589" s="1"/>
    </row>
    <row r="1590" spans="3:6" x14ac:dyDescent="0.2">
      <c r="C1590" s="3"/>
      <c r="D1590" s="3"/>
      <c r="E1590" s="1"/>
      <c r="F1590" s="1"/>
    </row>
    <row r="1591" spans="3:6" x14ac:dyDescent="0.2">
      <c r="C1591" s="3"/>
      <c r="D1591" s="3"/>
      <c r="E1591" s="1"/>
      <c r="F1591" s="1"/>
    </row>
    <row r="1592" spans="3:6" x14ac:dyDescent="0.2">
      <c r="C1592" s="3"/>
      <c r="D1592" s="3"/>
      <c r="E1592" s="1"/>
      <c r="F1592" s="1"/>
    </row>
    <row r="1593" spans="3:6" x14ac:dyDescent="0.2">
      <c r="C1593" s="3"/>
      <c r="D1593" s="3"/>
      <c r="E1593" s="1"/>
      <c r="F1593" s="1"/>
    </row>
    <row r="1594" spans="3:6" x14ac:dyDescent="0.2">
      <c r="C1594" s="3"/>
      <c r="D1594" s="3"/>
      <c r="E1594" s="1"/>
      <c r="F1594" s="1"/>
    </row>
    <row r="1595" spans="3:6" x14ac:dyDescent="0.2">
      <c r="C1595" s="3"/>
      <c r="D1595" s="3"/>
      <c r="E1595" s="1"/>
      <c r="F1595" s="1"/>
    </row>
    <row r="1596" spans="3:6" x14ac:dyDescent="0.2">
      <c r="C1596" s="3"/>
      <c r="D1596" s="3"/>
      <c r="E1596" s="1"/>
      <c r="F1596" s="1"/>
    </row>
    <row r="1597" spans="3:6" x14ac:dyDescent="0.2">
      <c r="C1597" s="3"/>
      <c r="D1597" s="3"/>
      <c r="E1597" s="1"/>
      <c r="F1597" s="1"/>
    </row>
    <row r="1598" spans="3:6" x14ac:dyDescent="0.2">
      <c r="C1598" s="3"/>
      <c r="D1598" s="3"/>
      <c r="E1598" s="1"/>
      <c r="F1598" s="1"/>
    </row>
    <row r="1599" spans="3:6" x14ac:dyDescent="0.2">
      <c r="C1599" s="3"/>
      <c r="D1599" s="3"/>
      <c r="E1599" s="1"/>
      <c r="F1599" s="1"/>
    </row>
    <row r="1600" spans="3:6" x14ac:dyDescent="0.2">
      <c r="C1600" s="3"/>
      <c r="D1600" s="3"/>
      <c r="E1600" s="1"/>
      <c r="F1600" s="1"/>
    </row>
    <row r="1601" spans="3:6" x14ac:dyDescent="0.2">
      <c r="C1601" s="3"/>
      <c r="D1601" s="3"/>
      <c r="E1601" s="1"/>
      <c r="F1601" s="1"/>
    </row>
    <row r="1602" spans="3:6" x14ac:dyDescent="0.2">
      <c r="C1602" s="3"/>
      <c r="D1602" s="3"/>
      <c r="E1602" s="1"/>
      <c r="F1602" s="1"/>
    </row>
    <row r="1603" spans="3:6" x14ac:dyDescent="0.2">
      <c r="C1603" s="3"/>
      <c r="D1603" s="3"/>
      <c r="E1603" s="1"/>
      <c r="F1603" s="1"/>
    </row>
    <row r="1604" spans="3:6" x14ac:dyDescent="0.2">
      <c r="C1604" s="3"/>
      <c r="D1604" s="3"/>
      <c r="E1604" s="1"/>
      <c r="F1604" s="1"/>
    </row>
    <row r="1605" spans="3:6" x14ac:dyDescent="0.2">
      <c r="C1605" s="3"/>
      <c r="D1605" s="3"/>
      <c r="E1605" s="1"/>
      <c r="F1605" s="1"/>
    </row>
    <row r="1606" spans="3:6" x14ac:dyDescent="0.2">
      <c r="C1606" s="3"/>
      <c r="D1606" s="3"/>
      <c r="E1606" s="1"/>
      <c r="F1606" s="1"/>
    </row>
    <row r="1607" spans="3:6" x14ac:dyDescent="0.2">
      <c r="C1607" s="3"/>
      <c r="D1607" s="3"/>
      <c r="E1607" s="1"/>
      <c r="F1607" s="1"/>
    </row>
    <row r="1608" spans="3:6" x14ac:dyDescent="0.2">
      <c r="C1608" s="3"/>
      <c r="D1608" s="3"/>
      <c r="E1608" s="1"/>
      <c r="F1608" s="1"/>
    </row>
    <row r="1609" spans="3:6" x14ac:dyDescent="0.2">
      <c r="C1609" s="3"/>
      <c r="D1609" s="3"/>
      <c r="E1609" s="1"/>
      <c r="F1609" s="1"/>
    </row>
    <row r="1610" spans="3:6" x14ac:dyDescent="0.2">
      <c r="C1610" s="3"/>
      <c r="D1610" s="3"/>
      <c r="E1610" s="1"/>
      <c r="F1610" s="1"/>
    </row>
    <row r="1611" spans="3:6" x14ac:dyDescent="0.2">
      <c r="C1611" s="3"/>
      <c r="D1611" s="3"/>
      <c r="E1611" s="1"/>
      <c r="F1611" s="1"/>
    </row>
    <row r="1612" spans="3:6" x14ac:dyDescent="0.2">
      <c r="C1612" s="3"/>
      <c r="D1612" s="3"/>
      <c r="E1612" s="1"/>
      <c r="F1612" s="1"/>
    </row>
    <row r="1613" spans="3:6" x14ac:dyDescent="0.2">
      <c r="C1613" s="3"/>
      <c r="D1613" s="3"/>
      <c r="E1613" s="1"/>
      <c r="F1613" s="1"/>
    </row>
    <row r="1614" spans="3:6" x14ac:dyDescent="0.2">
      <c r="C1614" s="3"/>
      <c r="D1614" s="3"/>
      <c r="E1614" s="1"/>
      <c r="F1614" s="1"/>
    </row>
    <row r="1615" spans="3:6" x14ac:dyDescent="0.2">
      <c r="C1615" s="3"/>
      <c r="D1615" s="3"/>
      <c r="E1615" s="1"/>
      <c r="F1615" s="1"/>
    </row>
    <row r="1616" spans="3:6" x14ac:dyDescent="0.2">
      <c r="C1616" s="3"/>
      <c r="D1616" s="3"/>
      <c r="E1616" s="1"/>
      <c r="F1616" s="1"/>
    </row>
    <row r="1617" spans="3:6" x14ac:dyDescent="0.2">
      <c r="C1617" s="3"/>
      <c r="D1617" s="3"/>
      <c r="E1617" s="1"/>
      <c r="F1617" s="1"/>
    </row>
    <row r="1618" spans="3:6" x14ac:dyDescent="0.2">
      <c r="C1618" s="3"/>
      <c r="D1618" s="3"/>
      <c r="E1618" s="1"/>
      <c r="F1618" s="1"/>
    </row>
    <row r="1619" spans="3:6" x14ac:dyDescent="0.2">
      <c r="C1619" s="3"/>
      <c r="D1619" s="3"/>
      <c r="E1619" s="1"/>
      <c r="F1619" s="1"/>
    </row>
    <row r="1620" spans="3:6" x14ac:dyDescent="0.2">
      <c r="C1620" s="3"/>
      <c r="D1620" s="3"/>
      <c r="E1620" s="1"/>
      <c r="F1620" s="1"/>
    </row>
    <row r="1621" spans="3:6" x14ac:dyDescent="0.2">
      <c r="C1621" s="3"/>
      <c r="D1621" s="3"/>
      <c r="E1621" s="1"/>
      <c r="F1621" s="1"/>
    </row>
    <row r="1622" spans="3:6" x14ac:dyDescent="0.2">
      <c r="C1622" s="3"/>
      <c r="D1622" s="3"/>
      <c r="E1622" s="1"/>
      <c r="F1622" s="1"/>
    </row>
    <row r="1623" spans="3:6" x14ac:dyDescent="0.2">
      <c r="C1623" s="3"/>
      <c r="D1623" s="3"/>
      <c r="E1623" s="1"/>
      <c r="F1623" s="1"/>
    </row>
    <row r="1624" spans="3:6" x14ac:dyDescent="0.2">
      <c r="C1624" s="3"/>
      <c r="D1624" s="3"/>
      <c r="E1624" s="1"/>
      <c r="F1624" s="1"/>
    </row>
    <row r="1625" spans="3:6" x14ac:dyDescent="0.2">
      <c r="C1625" s="3"/>
      <c r="D1625" s="3"/>
      <c r="E1625" s="1"/>
      <c r="F1625" s="1"/>
    </row>
    <row r="1626" spans="3:6" x14ac:dyDescent="0.2">
      <c r="C1626" s="3"/>
      <c r="D1626" s="3"/>
      <c r="E1626" s="1"/>
      <c r="F1626" s="1"/>
    </row>
    <row r="1627" spans="3:6" x14ac:dyDescent="0.2">
      <c r="C1627" s="3"/>
      <c r="D1627" s="3"/>
      <c r="E1627" s="1"/>
      <c r="F1627" s="1"/>
    </row>
    <row r="1628" spans="3:6" x14ac:dyDescent="0.2">
      <c r="C1628" s="3"/>
      <c r="D1628" s="3"/>
      <c r="E1628" s="1"/>
      <c r="F1628" s="1"/>
    </row>
    <row r="1629" spans="3:6" x14ac:dyDescent="0.2">
      <c r="C1629" s="3"/>
      <c r="D1629" s="3"/>
      <c r="E1629" s="1"/>
      <c r="F1629" s="1"/>
    </row>
    <row r="1630" spans="3:6" x14ac:dyDescent="0.2">
      <c r="C1630" s="3"/>
      <c r="D1630" s="3"/>
      <c r="E1630" s="1"/>
      <c r="F1630" s="1"/>
    </row>
    <row r="1631" spans="3:6" x14ac:dyDescent="0.2">
      <c r="C1631" s="3"/>
      <c r="D1631" s="3"/>
      <c r="E1631" s="1"/>
      <c r="F1631" s="1"/>
    </row>
    <row r="1632" spans="3:6" x14ac:dyDescent="0.2">
      <c r="C1632" s="3"/>
      <c r="D1632" s="3"/>
      <c r="E1632" s="1"/>
      <c r="F1632" s="1"/>
    </row>
    <row r="1633" spans="3:6" x14ac:dyDescent="0.2">
      <c r="C1633" s="3"/>
      <c r="D1633" s="3"/>
      <c r="E1633" s="1"/>
      <c r="F1633" s="1"/>
    </row>
    <row r="1634" spans="3:6" x14ac:dyDescent="0.2">
      <c r="C1634" s="3"/>
      <c r="D1634" s="3"/>
      <c r="E1634" s="1"/>
      <c r="F1634" s="1"/>
    </row>
    <row r="1635" spans="3:6" x14ac:dyDescent="0.2">
      <c r="C1635" s="3"/>
      <c r="D1635" s="3"/>
      <c r="E1635" s="1"/>
      <c r="F1635" s="1"/>
    </row>
    <row r="1636" spans="3:6" x14ac:dyDescent="0.2">
      <c r="C1636" s="3"/>
      <c r="D1636" s="3"/>
      <c r="E1636" s="1"/>
      <c r="F1636" s="1"/>
    </row>
    <row r="1637" spans="3:6" x14ac:dyDescent="0.2">
      <c r="C1637" s="3"/>
      <c r="D1637" s="3"/>
      <c r="E1637" s="1"/>
      <c r="F1637" s="1"/>
    </row>
    <row r="1638" spans="3:6" x14ac:dyDescent="0.2">
      <c r="C1638" s="3"/>
      <c r="D1638" s="3"/>
      <c r="E1638" s="1"/>
      <c r="F1638" s="1"/>
    </row>
    <row r="1639" spans="3:6" x14ac:dyDescent="0.2">
      <c r="C1639" s="3"/>
      <c r="D1639" s="3"/>
      <c r="E1639" s="1"/>
      <c r="F1639" s="1"/>
    </row>
    <row r="1640" spans="3:6" x14ac:dyDescent="0.2">
      <c r="C1640" s="3"/>
      <c r="D1640" s="3"/>
      <c r="E1640" s="1"/>
      <c r="F1640" s="1"/>
    </row>
    <row r="1641" spans="3:6" x14ac:dyDescent="0.2">
      <c r="C1641" s="3"/>
      <c r="D1641" s="3"/>
      <c r="E1641" s="1"/>
      <c r="F1641" s="1"/>
    </row>
    <row r="1642" spans="3:6" x14ac:dyDescent="0.2">
      <c r="C1642" s="3"/>
      <c r="D1642" s="3"/>
      <c r="E1642" s="1"/>
      <c r="F1642" s="1"/>
    </row>
    <row r="1643" spans="3:6" x14ac:dyDescent="0.2">
      <c r="C1643" s="3"/>
      <c r="D1643" s="3"/>
      <c r="E1643" s="1"/>
      <c r="F1643" s="1"/>
    </row>
    <row r="1644" spans="3:6" x14ac:dyDescent="0.2">
      <c r="C1644" s="3"/>
      <c r="D1644" s="3"/>
      <c r="E1644" s="1"/>
      <c r="F1644" s="1"/>
    </row>
    <row r="1645" spans="3:6" x14ac:dyDescent="0.2">
      <c r="C1645" s="3"/>
      <c r="D1645" s="3"/>
      <c r="E1645" s="1"/>
      <c r="F1645" s="1"/>
    </row>
    <row r="1646" spans="3:6" x14ac:dyDescent="0.2">
      <c r="C1646" s="3"/>
      <c r="D1646" s="3"/>
      <c r="E1646" s="1"/>
      <c r="F1646" s="1"/>
    </row>
    <row r="1647" spans="3:6" x14ac:dyDescent="0.2">
      <c r="C1647" s="3"/>
      <c r="D1647" s="3"/>
      <c r="E1647" s="1"/>
      <c r="F1647" s="1"/>
    </row>
    <row r="1648" spans="3:6" x14ac:dyDescent="0.2">
      <c r="C1648" s="3"/>
      <c r="D1648" s="3"/>
      <c r="E1648" s="1"/>
      <c r="F1648" s="1"/>
    </row>
    <row r="1649" spans="3:6" x14ac:dyDescent="0.2">
      <c r="C1649" s="3"/>
      <c r="D1649" s="3"/>
      <c r="E1649" s="1"/>
      <c r="F1649" s="1"/>
    </row>
    <row r="1650" spans="3:6" x14ac:dyDescent="0.2">
      <c r="C1650" s="3"/>
      <c r="D1650" s="3"/>
      <c r="E1650" s="1"/>
      <c r="F1650" s="1"/>
    </row>
    <row r="1651" spans="3:6" x14ac:dyDescent="0.2">
      <c r="C1651" s="3"/>
      <c r="D1651" s="3"/>
      <c r="E1651" s="1"/>
      <c r="F1651" s="1"/>
    </row>
    <row r="1652" spans="3:6" x14ac:dyDescent="0.2">
      <c r="C1652" s="3"/>
      <c r="D1652" s="3"/>
      <c r="E1652" s="1"/>
      <c r="F1652" s="1"/>
    </row>
    <row r="1653" spans="3:6" x14ac:dyDescent="0.2">
      <c r="C1653" s="3"/>
      <c r="D1653" s="3"/>
      <c r="E1653" s="1"/>
      <c r="F1653" s="1"/>
    </row>
    <row r="1654" spans="3:6" x14ac:dyDescent="0.2">
      <c r="C1654" s="3"/>
      <c r="D1654" s="3"/>
      <c r="E1654" s="1"/>
      <c r="F1654" s="1"/>
    </row>
    <row r="1655" spans="3:6" x14ac:dyDescent="0.2">
      <c r="C1655" s="3"/>
      <c r="D1655" s="3"/>
      <c r="E1655" s="1"/>
      <c r="F1655" s="1"/>
    </row>
    <row r="1656" spans="3:6" x14ac:dyDescent="0.2">
      <c r="C1656" s="3"/>
      <c r="D1656" s="3"/>
      <c r="E1656" s="1"/>
      <c r="F1656" s="1"/>
    </row>
    <row r="1657" spans="3:6" x14ac:dyDescent="0.2">
      <c r="C1657" s="3"/>
      <c r="D1657" s="3"/>
      <c r="E1657" s="1"/>
      <c r="F1657" s="1"/>
    </row>
    <row r="1658" spans="3:6" x14ac:dyDescent="0.2">
      <c r="C1658" s="3"/>
      <c r="D1658" s="3"/>
      <c r="E1658" s="1"/>
      <c r="F1658" s="1"/>
    </row>
    <row r="1659" spans="3:6" x14ac:dyDescent="0.2">
      <c r="C1659" s="3"/>
      <c r="D1659" s="3"/>
      <c r="E1659" s="1"/>
      <c r="F1659" s="1"/>
    </row>
    <row r="1660" spans="3:6" x14ac:dyDescent="0.2">
      <c r="C1660" s="3"/>
      <c r="D1660" s="3"/>
      <c r="E1660" s="1"/>
      <c r="F1660" s="1"/>
    </row>
    <row r="1661" spans="3:6" x14ac:dyDescent="0.2">
      <c r="C1661" s="3"/>
      <c r="D1661" s="3"/>
      <c r="E1661" s="1"/>
      <c r="F1661" s="1"/>
    </row>
    <row r="1662" spans="3:6" x14ac:dyDescent="0.2">
      <c r="C1662" s="3"/>
      <c r="D1662" s="3"/>
      <c r="E1662" s="1"/>
      <c r="F1662" s="1"/>
    </row>
    <row r="1663" spans="3:6" x14ac:dyDescent="0.2">
      <c r="C1663" s="3"/>
      <c r="D1663" s="3"/>
      <c r="E1663" s="1"/>
      <c r="F1663" s="1"/>
    </row>
    <row r="1664" spans="3:6" x14ac:dyDescent="0.2">
      <c r="C1664" s="3"/>
      <c r="D1664" s="3"/>
      <c r="E1664" s="1"/>
      <c r="F1664" s="1"/>
    </row>
    <row r="1665" spans="3:6" x14ac:dyDescent="0.2">
      <c r="C1665" s="3"/>
      <c r="D1665" s="3"/>
      <c r="E1665" s="1"/>
      <c r="F1665" s="1"/>
    </row>
    <row r="1666" spans="3:6" x14ac:dyDescent="0.2">
      <c r="C1666" s="3"/>
      <c r="D1666" s="3"/>
      <c r="E1666" s="1"/>
      <c r="F1666" s="1"/>
    </row>
    <row r="1667" spans="3:6" x14ac:dyDescent="0.2">
      <c r="C1667" s="3"/>
      <c r="D1667" s="3"/>
      <c r="E1667" s="1"/>
      <c r="F1667" s="1"/>
    </row>
    <row r="1668" spans="3:6" x14ac:dyDescent="0.2">
      <c r="C1668" s="3"/>
      <c r="D1668" s="3"/>
      <c r="E1668" s="1"/>
      <c r="F1668" s="1"/>
    </row>
    <row r="1669" spans="3:6" x14ac:dyDescent="0.2">
      <c r="C1669" s="3"/>
      <c r="D1669" s="3"/>
      <c r="E1669" s="1"/>
      <c r="F1669" s="1"/>
    </row>
    <row r="1670" spans="3:6" x14ac:dyDescent="0.2">
      <c r="C1670" s="3"/>
      <c r="D1670" s="3"/>
      <c r="E1670" s="1"/>
      <c r="F1670" s="1"/>
    </row>
    <row r="1671" spans="3:6" x14ac:dyDescent="0.2">
      <c r="C1671" s="3"/>
      <c r="D1671" s="3"/>
      <c r="E1671" s="1"/>
      <c r="F1671" s="1"/>
    </row>
    <row r="1672" spans="3:6" x14ac:dyDescent="0.2">
      <c r="C1672" s="3"/>
      <c r="D1672" s="3"/>
      <c r="E1672" s="1"/>
      <c r="F1672" s="1"/>
    </row>
    <row r="1673" spans="3:6" x14ac:dyDescent="0.2">
      <c r="C1673" s="3"/>
      <c r="D1673" s="3"/>
      <c r="E1673" s="1"/>
      <c r="F1673" s="1"/>
    </row>
    <row r="1674" spans="3:6" x14ac:dyDescent="0.2">
      <c r="C1674" s="3"/>
      <c r="D1674" s="3"/>
      <c r="E1674" s="1"/>
      <c r="F1674" s="1"/>
    </row>
    <row r="1675" spans="3:6" x14ac:dyDescent="0.2">
      <c r="C1675" s="3"/>
      <c r="D1675" s="3"/>
      <c r="E1675" s="1"/>
      <c r="F1675" s="1"/>
    </row>
    <row r="1676" spans="3:6" x14ac:dyDescent="0.2">
      <c r="C1676" s="3"/>
      <c r="D1676" s="3"/>
      <c r="E1676" s="1"/>
      <c r="F1676" s="1"/>
    </row>
    <row r="1677" spans="3:6" x14ac:dyDescent="0.2">
      <c r="C1677" s="3"/>
      <c r="D1677" s="3"/>
      <c r="E1677" s="1"/>
      <c r="F1677" s="1"/>
    </row>
    <row r="1678" spans="3:6" x14ac:dyDescent="0.2">
      <c r="C1678" s="3"/>
      <c r="D1678" s="3"/>
      <c r="E1678" s="1"/>
      <c r="F1678" s="1"/>
    </row>
    <row r="1679" spans="3:6" x14ac:dyDescent="0.2">
      <c r="C1679" s="3"/>
      <c r="D1679" s="3"/>
      <c r="E1679" s="1"/>
      <c r="F1679" s="1"/>
    </row>
    <row r="1680" spans="3:6" x14ac:dyDescent="0.2">
      <c r="C1680" s="3"/>
      <c r="D1680" s="3"/>
      <c r="E1680" s="1"/>
      <c r="F1680" s="1"/>
    </row>
    <row r="1681" spans="3:6" x14ac:dyDescent="0.2">
      <c r="C1681" s="3"/>
      <c r="D1681" s="3"/>
      <c r="E1681" s="1"/>
      <c r="F1681" s="1"/>
    </row>
    <row r="1682" spans="3:6" x14ac:dyDescent="0.2">
      <c r="C1682" s="3"/>
      <c r="D1682" s="3"/>
      <c r="E1682" s="1"/>
      <c r="F1682" s="1"/>
    </row>
    <row r="1683" spans="3:6" x14ac:dyDescent="0.2">
      <c r="C1683" s="3"/>
      <c r="D1683" s="3"/>
      <c r="E1683" s="1"/>
      <c r="F1683" s="1"/>
    </row>
    <row r="1684" spans="3:6" x14ac:dyDescent="0.2">
      <c r="C1684" s="3"/>
      <c r="D1684" s="3"/>
      <c r="E1684" s="1"/>
      <c r="F1684" s="1"/>
    </row>
    <row r="1685" spans="3:6" x14ac:dyDescent="0.2">
      <c r="C1685" s="3"/>
      <c r="D1685" s="3"/>
      <c r="E1685" s="1"/>
      <c r="F1685" s="1"/>
    </row>
    <row r="1686" spans="3:6" x14ac:dyDescent="0.2">
      <c r="C1686" s="3"/>
      <c r="D1686" s="3"/>
      <c r="E1686" s="1"/>
      <c r="F1686" s="1"/>
    </row>
    <row r="1687" spans="3:6" x14ac:dyDescent="0.2">
      <c r="C1687" s="3"/>
      <c r="D1687" s="3"/>
      <c r="E1687" s="1"/>
      <c r="F1687" s="1"/>
    </row>
    <row r="1688" spans="3:6" x14ac:dyDescent="0.2">
      <c r="C1688" s="3"/>
      <c r="D1688" s="3"/>
      <c r="E1688" s="1"/>
      <c r="F1688" s="1"/>
    </row>
    <row r="1689" spans="3:6" x14ac:dyDescent="0.2">
      <c r="C1689" s="3"/>
      <c r="D1689" s="3"/>
      <c r="E1689" s="1"/>
      <c r="F1689" s="1"/>
    </row>
    <row r="1690" spans="3:6" x14ac:dyDescent="0.2">
      <c r="C1690" s="3"/>
      <c r="D1690" s="3"/>
      <c r="E1690" s="1"/>
      <c r="F1690" s="1"/>
    </row>
    <row r="1691" spans="3:6" x14ac:dyDescent="0.2">
      <c r="C1691" s="3"/>
      <c r="D1691" s="3"/>
      <c r="E1691" s="1"/>
      <c r="F1691" s="1"/>
    </row>
    <row r="1692" spans="3:6" x14ac:dyDescent="0.2">
      <c r="C1692" s="3"/>
      <c r="D1692" s="3"/>
      <c r="E1692" s="1"/>
      <c r="F1692" s="1"/>
    </row>
    <row r="1693" spans="3:6" x14ac:dyDescent="0.2">
      <c r="C1693" s="3"/>
      <c r="D1693" s="3"/>
      <c r="E1693" s="1"/>
      <c r="F1693" s="1"/>
    </row>
    <row r="1694" spans="3:6" x14ac:dyDescent="0.2">
      <c r="C1694" s="3"/>
      <c r="D1694" s="3"/>
      <c r="E1694" s="1"/>
      <c r="F1694" s="1"/>
    </row>
    <row r="1695" spans="3:6" x14ac:dyDescent="0.2">
      <c r="C1695" s="3"/>
      <c r="D1695" s="3"/>
      <c r="E1695" s="1"/>
      <c r="F1695" s="1"/>
    </row>
    <row r="1696" spans="3:6" x14ac:dyDescent="0.2">
      <c r="C1696" s="3"/>
      <c r="D1696" s="3"/>
      <c r="E1696" s="1"/>
      <c r="F1696" s="1"/>
    </row>
    <row r="1697" spans="3:6" x14ac:dyDescent="0.2">
      <c r="C1697" s="3"/>
      <c r="D1697" s="3"/>
      <c r="E1697" s="1"/>
      <c r="F1697" s="1"/>
    </row>
    <row r="1698" spans="3:6" x14ac:dyDescent="0.2">
      <c r="C1698" s="3"/>
      <c r="D1698" s="3"/>
      <c r="E1698" s="1"/>
      <c r="F1698" s="1"/>
    </row>
    <row r="1699" spans="3:6" x14ac:dyDescent="0.2">
      <c r="C1699" s="3"/>
      <c r="D1699" s="3"/>
      <c r="E1699" s="1"/>
      <c r="F1699" s="1"/>
    </row>
    <row r="1700" spans="3:6" x14ac:dyDescent="0.2">
      <c r="C1700" s="3"/>
      <c r="D1700" s="3"/>
      <c r="E1700" s="1"/>
      <c r="F1700" s="1"/>
    </row>
    <row r="1701" spans="3:6" x14ac:dyDescent="0.2">
      <c r="C1701" s="3"/>
      <c r="D1701" s="3"/>
      <c r="E1701" s="1"/>
      <c r="F1701" s="1"/>
    </row>
    <row r="1702" spans="3:6" x14ac:dyDescent="0.2">
      <c r="C1702" s="3"/>
      <c r="D1702" s="3"/>
      <c r="E1702" s="1"/>
      <c r="F1702" s="1"/>
    </row>
    <row r="1703" spans="3:6" x14ac:dyDescent="0.2">
      <c r="C1703" s="3"/>
      <c r="D1703" s="3"/>
      <c r="E1703" s="1"/>
      <c r="F1703" s="1"/>
    </row>
    <row r="1704" spans="3:6" x14ac:dyDescent="0.2">
      <c r="C1704" s="3"/>
      <c r="D1704" s="3"/>
      <c r="E1704" s="1"/>
      <c r="F1704" s="1"/>
    </row>
    <row r="1705" spans="3:6" x14ac:dyDescent="0.2">
      <c r="C1705" s="3"/>
      <c r="D1705" s="3"/>
      <c r="E1705" s="1"/>
      <c r="F1705" s="1"/>
    </row>
    <row r="1706" spans="3:6" x14ac:dyDescent="0.2">
      <c r="C1706" s="3"/>
      <c r="D1706" s="3"/>
      <c r="E1706" s="1"/>
      <c r="F1706" s="1"/>
    </row>
    <row r="1707" spans="3:6" x14ac:dyDescent="0.2">
      <c r="C1707" s="3"/>
      <c r="D1707" s="3"/>
      <c r="E1707" s="1"/>
      <c r="F1707" s="1"/>
    </row>
    <row r="1708" spans="3:6" x14ac:dyDescent="0.2">
      <c r="C1708" s="3"/>
      <c r="D1708" s="3"/>
      <c r="E1708" s="1"/>
      <c r="F1708" s="1"/>
    </row>
    <row r="1709" spans="3:6" x14ac:dyDescent="0.2">
      <c r="C1709" s="3"/>
      <c r="D1709" s="3"/>
      <c r="E1709" s="1"/>
      <c r="F1709" s="1"/>
    </row>
    <row r="1710" spans="3:6" x14ac:dyDescent="0.2">
      <c r="C1710" s="3"/>
      <c r="D1710" s="3"/>
      <c r="E1710" s="1"/>
      <c r="F1710" s="1"/>
    </row>
    <row r="1711" spans="3:6" x14ac:dyDescent="0.2">
      <c r="C1711" s="3"/>
      <c r="D1711" s="3"/>
      <c r="E1711" s="1"/>
      <c r="F1711" s="1"/>
    </row>
    <row r="1712" spans="3:6" x14ac:dyDescent="0.2">
      <c r="C1712" s="3"/>
      <c r="D1712" s="3"/>
      <c r="E1712" s="1"/>
      <c r="F1712" s="1"/>
    </row>
    <row r="1713" spans="3:6" x14ac:dyDescent="0.2">
      <c r="C1713" s="3"/>
      <c r="D1713" s="3"/>
      <c r="E1713" s="1"/>
      <c r="F1713" s="1"/>
    </row>
    <row r="1714" spans="3:6" x14ac:dyDescent="0.2">
      <c r="C1714" s="3"/>
      <c r="D1714" s="3"/>
      <c r="E1714" s="1"/>
      <c r="F1714" s="1"/>
    </row>
    <row r="1715" spans="3:6" x14ac:dyDescent="0.2">
      <c r="C1715" s="3"/>
      <c r="D1715" s="3"/>
      <c r="E1715" s="1"/>
      <c r="F1715" s="1"/>
    </row>
    <row r="1716" spans="3:6" x14ac:dyDescent="0.2">
      <c r="C1716" s="3"/>
      <c r="D1716" s="3"/>
      <c r="E1716" s="1"/>
      <c r="F1716" s="1"/>
    </row>
    <row r="1717" spans="3:6" x14ac:dyDescent="0.2">
      <c r="C1717" s="3"/>
      <c r="D1717" s="3"/>
      <c r="E1717" s="1"/>
      <c r="F1717" s="1"/>
    </row>
    <row r="1718" spans="3:6" x14ac:dyDescent="0.2">
      <c r="C1718" s="3"/>
      <c r="D1718" s="3"/>
      <c r="E1718" s="1"/>
      <c r="F1718" s="1"/>
    </row>
    <row r="1719" spans="3:6" x14ac:dyDescent="0.2">
      <c r="C1719" s="3"/>
      <c r="D1719" s="3"/>
      <c r="E1719" s="1"/>
      <c r="F1719" s="1"/>
    </row>
    <row r="1720" spans="3:6" x14ac:dyDescent="0.2">
      <c r="C1720" s="3"/>
      <c r="D1720" s="3"/>
      <c r="E1720" s="1"/>
      <c r="F1720" s="1"/>
    </row>
    <row r="1721" spans="3:6" x14ac:dyDescent="0.2">
      <c r="C1721" s="3"/>
      <c r="D1721" s="3"/>
      <c r="E1721" s="1"/>
      <c r="F1721" s="1"/>
    </row>
    <row r="1722" spans="3:6" x14ac:dyDescent="0.2">
      <c r="C1722" s="3"/>
      <c r="D1722" s="3"/>
      <c r="E1722" s="1"/>
      <c r="F1722" s="1"/>
    </row>
    <row r="1723" spans="3:6" x14ac:dyDescent="0.2">
      <c r="C1723" s="3"/>
      <c r="D1723" s="3"/>
      <c r="E1723" s="1"/>
      <c r="F1723" s="1"/>
    </row>
    <row r="1724" spans="3:6" x14ac:dyDescent="0.2">
      <c r="C1724" s="3"/>
      <c r="D1724" s="3"/>
      <c r="E1724" s="1"/>
      <c r="F1724" s="1"/>
    </row>
    <row r="1725" spans="3:6" x14ac:dyDescent="0.2">
      <c r="C1725" s="3"/>
      <c r="D1725" s="3"/>
      <c r="E1725" s="1"/>
      <c r="F1725" s="1"/>
    </row>
    <row r="1726" spans="3:6" x14ac:dyDescent="0.2">
      <c r="C1726" s="3"/>
      <c r="D1726" s="3"/>
      <c r="E1726" s="1"/>
      <c r="F1726" s="1"/>
    </row>
    <row r="1727" spans="3:6" x14ac:dyDescent="0.2">
      <c r="C1727" s="3"/>
      <c r="D1727" s="3"/>
      <c r="E1727" s="1"/>
      <c r="F1727" s="1"/>
    </row>
    <row r="1728" spans="3:6" x14ac:dyDescent="0.2">
      <c r="C1728" s="3"/>
      <c r="D1728" s="3"/>
      <c r="E1728" s="1"/>
      <c r="F1728" s="1"/>
    </row>
    <row r="1729" spans="3:6" x14ac:dyDescent="0.2">
      <c r="C1729" s="3"/>
      <c r="D1729" s="3"/>
      <c r="E1729" s="1"/>
      <c r="F1729" s="1"/>
    </row>
    <row r="1730" spans="3:6" x14ac:dyDescent="0.2">
      <c r="C1730" s="3"/>
      <c r="D1730" s="3"/>
      <c r="E1730" s="1"/>
      <c r="F1730" s="1"/>
    </row>
    <row r="1731" spans="3:6" x14ac:dyDescent="0.2">
      <c r="C1731" s="3"/>
      <c r="D1731" s="3"/>
      <c r="E1731" s="1"/>
      <c r="F1731" s="1"/>
    </row>
    <row r="1732" spans="3:6" x14ac:dyDescent="0.2">
      <c r="C1732" s="3"/>
      <c r="D1732" s="3"/>
      <c r="E1732" s="1"/>
      <c r="F1732" s="1"/>
    </row>
    <row r="1733" spans="3:6" x14ac:dyDescent="0.2">
      <c r="C1733" s="3"/>
      <c r="D1733" s="3"/>
      <c r="E1733" s="1"/>
      <c r="F1733" s="1"/>
    </row>
    <row r="1734" spans="3:6" x14ac:dyDescent="0.2">
      <c r="C1734" s="3"/>
      <c r="D1734" s="3"/>
      <c r="E1734" s="1"/>
      <c r="F1734" s="1"/>
    </row>
    <row r="1735" spans="3:6" x14ac:dyDescent="0.2">
      <c r="C1735" s="3"/>
      <c r="D1735" s="3"/>
      <c r="E1735" s="1"/>
      <c r="F1735" s="1"/>
    </row>
    <row r="1736" spans="3:6" x14ac:dyDescent="0.2">
      <c r="C1736" s="3"/>
      <c r="D1736" s="3"/>
      <c r="E1736" s="1"/>
      <c r="F1736" s="1"/>
    </row>
    <row r="1737" spans="3:6" x14ac:dyDescent="0.2">
      <c r="C1737" s="3"/>
      <c r="D1737" s="3"/>
      <c r="E1737" s="1"/>
      <c r="F1737" s="1"/>
    </row>
    <row r="1738" spans="3:6" x14ac:dyDescent="0.2">
      <c r="C1738" s="3"/>
      <c r="D1738" s="3"/>
      <c r="E1738" s="1"/>
      <c r="F1738" s="1"/>
    </row>
    <row r="1739" spans="3:6" x14ac:dyDescent="0.2">
      <c r="C1739" s="3"/>
      <c r="D1739" s="3"/>
      <c r="E1739" s="1"/>
      <c r="F1739" s="1"/>
    </row>
    <row r="1740" spans="3:6" x14ac:dyDescent="0.2">
      <c r="C1740" s="3"/>
      <c r="D1740" s="3"/>
      <c r="E1740" s="1"/>
      <c r="F1740" s="1"/>
    </row>
    <row r="1741" spans="3:6" x14ac:dyDescent="0.2">
      <c r="C1741" s="3"/>
      <c r="D1741" s="3"/>
      <c r="E1741" s="1"/>
      <c r="F1741" s="1"/>
    </row>
    <row r="1742" spans="3:6" x14ac:dyDescent="0.2">
      <c r="C1742" s="3"/>
      <c r="D1742" s="3"/>
      <c r="E1742" s="1"/>
      <c r="F1742" s="1"/>
    </row>
    <row r="1743" spans="3:6" x14ac:dyDescent="0.2">
      <c r="C1743" s="3"/>
      <c r="D1743" s="3"/>
      <c r="E1743" s="1"/>
      <c r="F1743" s="1"/>
    </row>
    <row r="1744" spans="3:6" x14ac:dyDescent="0.2">
      <c r="C1744" s="3"/>
      <c r="D1744" s="3"/>
      <c r="E1744" s="1"/>
      <c r="F1744" s="1"/>
    </row>
    <row r="1745" spans="3:6" x14ac:dyDescent="0.2">
      <c r="C1745" s="3"/>
      <c r="D1745" s="3"/>
      <c r="E1745" s="1"/>
      <c r="F1745" s="1"/>
    </row>
    <row r="1746" spans="3:6" x14ac:dyDescent="0.2">
      <c r="C1746" s="3"/>
      <c r="D1746" s="3"/>
      <c r="E1746" s="1"/>
      <c r="F1746" s="1"/>
    </row>
    <row r="1747" spans="3:6" x14ac:dyDescent="0.2">
      <c r="C1747" s="3"/>
      <c r="D1747" s="3"/>
      <c r="E1747" s="1"/>
      <c r="F1747" s="1"/>
    </row>
    <row r="1748" spans="3:6" x14ac:dyDescent="0.2">
      <c r="C1748" s="3"/>
      <c r="D1748" s="3"/>
      <c r="E1748" s="1"/>
      <c r="F1748" s="1"/>
    </row>
    <row r="1749" spans="3:6" x14ac:dyDescent="0.2">
      <c r="C1749" s="3"/>
      <c r="D1749" s="3"/>
      <c r="E1749" s="1"/>
      <c r="F1749" s="1"/>
    </row>
    <row r="1750" spans="3:6" x14ac:dyDescent="0.2">
      <c r="C1750" s="3"/>
      <c r="D1750" s="3"/>
      <c r="E1750" s="1"/>
      <c r="F1750" s="1"/>
    </row>
    <row r="1751" spans="3:6" x14ac:dyDescent="0.2">
      <c r="C1751" s="3"/>
      <c r="D1751" s="3"/>
      <c r="E1751" s="1"/>
      <c r="F1751" s="1"/>
    </row>
    <row r="1752" spans="3:6" x14ac:dyDescent="0.2">
      <c r="C1752" s="3"/>
      <c r="D1752" s="3"/>
      <c r="E1752" s="1"/>
      <c r="F1752" s="1"/>
    </row>
    <row r="1753" spans="3:6" x14ac:dyDescent="0.2">
      <c r="C1753" s="3"/>
      <c r="D1753" s="3"/>
      <c r="E1753" s="1"/>
      <c r="F1753" s="1"/>
    </row>
    <row r="1754" spans="3:6" x14ac:dyDescent="0.2">
      <c r="C1754" s="3"/>
      <c r="D1754" s="3"/>
      <c r="E1754" s="1"/>
      <c r="F1754" s="1"/>
    </row>
    <row r="1755" spans="3:6" x14ac:dyDescent="0.2">
      <c r="C1755" s="3"/>
      <c r="D1755" s="3"/>
      <c r="E1755" s="1"/>
      <c r="F1755" s="1"/>
    </row>
    <row r="1756" spans="3:6" x14ac:dyDescent="0.2">
      <c r="C1756" s="3"/>
      <c r="D1756" s="3"/>
      <c r="E1756" s="1"/>
      <c r="F1756" s="1"/>
    </row>
    <row r="1757" spans="3:6" x14ac:dyDescent="0.2">
      <c r="C1757" s="3"/>
      <c r="D1757" s="3"/>
      <c r="E1757" s="1"/>
      <c r="F1757" s="1"/>
    </row>
    <row r="1758" spans="3:6" x14ac:dyDescent="0.2">
      <c r="C1758" s="3"/>
      <c r="D1758" s="3"/>
      <c r="E1758" s="1"/>
      <c r="F1758" s="1"/>
    </row>
    <row r="1759" spans="3:6" x14ac:dyDescent="0.2">
      <c r="C1759" s="3"/>
      <c r="D1759" s="3"/>
      <c r="E1759" s="1"/>
      <c r="F1759" s="1"/>
    </row>
    <row r="1760" spans="3:6" x14ac:dyDescent="0.2">
      <c r="C1760" s="3"/>
      <c r="D1760" s="3"/>
      <c r="E1760" s="1"/>
      <c r="F1760" s="1"/>
    </row>
    <row r="1761" spans="3:6" x14ac:dyDescent="0.2">
      <c r="C1761" s="3"/>
      <c r="D1761" s="3"/>
      <c r="E1761" s="1"/>
      <c r="F1761" s="1"/>
    </row>
    <row r="1762" spans="3:6" x14ac:dyDescent="0.2">
      <c r="C1762" s="3"/>
      <c r="D1762" s="3"/>
      <c r="E1762" s="1"/>
      <c r="F1762" s="1"/>
    </row>
    <row r="1763" spans="3:6" x14ac:dyDescent="0.2">
      <c r="C1763" s="3"/>
      <c r="D1763" s="3"/>
      <c r="E1763" s="1"/>
      <c r="F1763" s="1"/>
    </row>
    <row r="1764" spans="3:6" x14ac:dyDescent="0.2">
      <c r="C1764" s="3"/>
      <c r="D1764" s="3"/>
      <c r="E1764" s="1"/>
      <c r="F1764" s="1"/>
    </row>
    <row r="1765" spans="3:6" x14ac:dyDescent="0.2">
      <c r="C1765" s="3"/>
      <c r="D1765" s="3"/>
      <c r="E1765" s="1"/>
      <c r="F1765" s="1"/>
    </row>
    <row r="1766" spans="3:6" x14ac:dyDescent="0.2">
      <c r="C1766" s="3"/>
      <c r="D1766" s="3"/>
      <c r="E1766" s="1"/>
      <c r="F1766" s="1"/>
    </row>
    <row r="1767" spans="3:6" x14ac:dyDescent="0.2">
      <c r="C1767" s="3"/>
      <c r="D1767" s="3"/>
      <c r="E1767" s="1"/>
      <c r="F1767" s="1"/>
    </row>
    <row r="1768" spans="3:6" x14ac:dyDescent="0.2">
      <c r="C1768" s="3"/>
      <c r="D1768" s="3"/>
      <c r="E1768" s="1"/>
      <c r="F1768" s="1"/>
    </row>
    <row r="1769" spans="3:6" x14ac:dyDescent="0.2">
      <c r="C1769" s="3"/>
      <c r="D1769" s="3"/>
      <c r="E1769" s="1"/>
      <c r="F1769" s="1"/>
    </row>
    <row r="1770" spans="3:6" x14ac:dyDescent="0.2">
      <c r="C1770" s="3"/>
      <c r="D1770" s="3"/>
      <c r="E1770" s="1"/>
      <c r="F1770" s="1"/>
    </row>
    <row r="1771" spans="3:6" x14ac:dyDescent="0.2">
      <c r="C1771" s="3"/>
      <c r="D1771" s="3"/>
      <c r="E1771" s="1"/>
      <c r="F1771" s="1"/>
    </row>
    <row r="1772" spans="3:6" x14ac:dyDescent="0.2">
      <c r="C1772" s="3"/>
      <c r="D1772" s="3"/>
      <c r="E1772" s="1"/>
      <c r="F1772" s="1"/>
    </row>
    <row r="1773" spans="3:6" x14ac:dyDescent="0.2">
      <c r="C1773" s="3"/>
      <c r="D1773" s="3"/>
      <c r="E1773" s="1"/>
      <c r="F1773" s="1"/>
    </row>
    <row r="1774" spans="3:6" x14ac:dyDescent="0.2">
      <c r="C1774" s="3"/>
      <c r="D1774" s="3"/>
      <c r="E1774" s="1"/>
      <c r="F1774" s="1"/>
    </row>
    <row r="1775" spans="3:6" x14ac:dyDescent="0.2">
      <c r="C1775" s="3"/>
      <c r="D1775" s="3"/>
      <c r="E1775" s="1"/>
      <c r="F1775" s="1"/>
    </row>
    <row r="1776" spans="3:6" x14ac:dyDescent="0.2">
      <c r="C1776" s="3"/>
      <c r="D1776" s="3"/>
      <c r="E1776" s="1"/>
      <c r="F1776" s="1"/>
    </row>
    <row r="1777" spans="3:6" x14ac:dyDescent="0.2">
      <c r="C1777" s="3"/>
      <c r="D1777" s="3"/>
      <c r="E1777" s="1"/>
      <c r="F1777" s="1"/>
    </row>
    <row r="1778" spans="3:6" x14ac:dyDescent="0.2">
      <c r="C1778" s="3"/>
      <c r="D1778" s="3"/>
      <c r="E1778" s="1"/>
      <c r="F1778" s="1"/>
    </row>
    <row r="1779" spans="3:6" x14ac:dyDescent="0.2">
      <c r="C1779" s="3"/>
      <c r="D1779" s="3"/>
      <c r="E1779" s="1"/>
      <c r="F1779" s="1"/>
    </row>
    <row r="1780" spans="3:6" x14ac:dyDescent="0.2">
      <c r="C1780" s="3"/>
      <c r="D1780" s="3"/>
      <c r="E1780" s="1"/>
      <c r="F1780" s="1"/>
    </row>
    <row r="1781" spans="3:6" x14ac:dyDescent="0.2">
      <c r="C1781" s="3"/>
      <c r="D1781" s="3"/>
      <c r="E1781" s="1"/>
      <c r="F1781" s="1"/>
    </row>
    <row r="1782" spans="3:6" x14ac:dyDescent="0.2">
      <c r="C1782" s="3"/>
      <c r="D1782" s="3"/>
      <c r="E1782" s="1"/>
      <c r="F1782" s="1"/>
    </row>
    <row r="1783" spans="3:6" x14ac:dyDescent="0.2">
      <c r="C1783" s="3"/>
      <c r="D1783" s="3"/>
      <c r="E1783" s="1"/>
      <c r="F1783" s="1"/>
    </row>
    <row r="1784" spans="3:6" x14ac:dyDescent="0.2">
      <c r="C1784" s="3"/>
      <c r="D1784" s="3"/>
      <c r="E1784" s="1"/>
      <c r="F1784" s="1"/>
    </row>
    <row r="1785" spans="3:6" x14ac:dyDescent="0.2">
      <c r="C1785" s="3"/>
      <c r="D1785" s="3"/>
      <c r="E1785" s="1"/>
      <c r="F1785" s="1"/>
    </row>
    <row r="1786" spans="3:6" x14ac:dyDescent="0.2">
      <c r="C1786" s="3"/>
      <c r="D1786" s="3"/>
      <c r="E1786" s="1"/>
      <c r="F1786" s="1"/>
    </row>
    <row r="1787" spans="3:6" x14ac:dyDescent="0.2">
      <c r="C1787" s="3"/>
      <c r="D1787" s="3"/>
      <c r="E1787" s="1"/>
      <c r="F1787" s="1"/>
    </row>
    <row r="1788" spans="3:6" x14ac:dyDescent="0.2">
      <c r="C1788" s="3"/>
      <c r="D1788" s="3"/>
      <c r="E1788" s="1"/>
      <c r="F1788" s="1"/>
    </row>
    <row r="1789" spans="3:6" x14ac:dyDescent="0.2">
      <c r="C1789" s="3"/>
      <c r="D1789" s="3"/>
      <c r="E1789" s="1"/>
      <c r="F1789" s="1"/>
    </row>
    <row r="1790" spans="3:6" x14ac:dyDescent="0.2">
      <c r="C1790" s="3"/>
      <c r="D1790" s="3"/>
      <c r="E1790" s="1"/>
      <c r="F1790" s="1"/>
    </row>
    <row r="1791" spans="3:6" x14ac:dyDescent="0.2">
      <c r="C1791" s="3"/>
      <c r="D1791" s="3"/>
      <c r="E1791" s="1"/>
      <c r="F1791" s="1"/>
    </row>
    <row r="1792" spans="3:6" x14ac:dyDescent="0.2">
      <c r="C1792" s="3"/>
      <c r="D1792" s="3"/>
      <c r="E1792" s="1"/>
      <c r="F1792" s="1"/>
    </row>
    <row r="1793" spans="3:6" x14ac:dyDescent="0.2">
      <c r="C1793" s="3"/>
      <c r="D1793" s="3"/>
      <c r="E1793" s="1"/>
      <c r="F1793" s="1"/>
    </row>
    <row r="1794" spans="3:6" x14ac:dyDescent="0.2">
      <c r="C1794" s="3"/>
      <c r="D1794" s="3"/>
      <c r="E1794" s="1"/>
      <c r="F1794" s="1"/>
    </row>
    <row r="1795" spans="3:6" x14ac:dyDescent="0.2">
      <c r="C1795" s="3"/>
      <c r="D1795" s="3"/>
      <c r="E1795" s="1"/>
      <c r="F1795" s="1"/>
    </row>
    <row r="1796" spans="3:6" x14ac:dyDescent="0.2">
      <c r="C1796" s="3"/>
      <c r="D1796" s="3"/>
      <c r="E1796" s="1"/>
      <c r="F1796" s="1"/>
    </row>
    <row r="1797" spans="3:6" x14ac:dyDescent="0.2">
      <c r="C1797" s="3"/>
      <c r="D1797" s="3"/>
      <c r="E1797" s="1"/>
      <c r="F1797" s="1"/>
    </row>
    <row r="1798" spans="3:6" x14ac:dyDescent="0.2">
      <c r="C1798" s="3"/>
      <c r="D1798" s="3"/>
      <c r="E1798" s="1"/>
      <c r="F1798" s="1"/>
    </row>
    <row r="1799" spans="3:6" x14ac:dyDescent="0.2">
      <c r="C1799" s="3"/>
      <c r="D1799" s="3"/>
      <c r="E1799" s="1"/>
      <c r="F1799" s="1"/>
    </row>
    <row r="1800" spans="3:6" x14ac:dyDescent="0.2">
      <c r="C1800" s="3"/>
      <c r="D1800" s="3"/>
      <c r="E1800" s="1"/>
      <c r="F1800" s="1"/>
    </row>
    <row r="1801" spans="3:6" x14ac:dyDescent="0.2">
      <c r="C1801" s="3"/>
      <c r="D1801" s="3"/>
      <c r="E1801" s="1"/>
      <c r="F1801" s="1"/>
    </row>
    <row r="1802" spans="3:6" x14ac:dyDescent="0.2">
      <c r="C1802" s="3"/>
      <c r="D1802" s="3"/>
      <c r="E1802" s="1"/>
      <c r="F1802" s="1"/>
    </row>
    <row r="1803" spans="3:6" x14ac:dyDescent="0.2">
      <c r="C1803" s="3"/>
      <c r="D1803" s="3"/>
      <c r="E1803" s="1"/>
      <c r="F1803" s="1"/>
    </row>
    <row r="1804" spans="3:6" x14ac:dyDescent="0.2">
      <c r="C1804" s="3"/>
      <c r="D1804" s="3"/>
      <c r="E1804" s="1"/>
      <c r="F1804" s="1"/>
    </row>
    <row r="1805" spans="3:6" x14ac:dyDescent="0.2">
      <c r="C1805" s="3"/>
      <c r="D1805" s="3"/>
      <c r="E1805" s="1"/>
      <c r="F1805" s="1"/>
    </row>
    <row r="1806" spans="3:6" x14ac:dyDescent="0.2">
      <c r="C1806" s="3"/>
      <c r="D1806" s="3"/>
      <c r="E1806" s="1"/>
      <c r="F1806" s="1"/>
    </row>
    <row r="1807" spans="3:6" x14ac:dyDescent="0.2">
      <c r="C1807" s="3"/>
      <c r="D1807" s="3"/>
      <c r="E1807" s="1"/>
      <c r="F1807" s="1"/>
    </row>
    <row r="1808" spans="3:6" x14ac:dyDescent="0.2">
      <c r="C1808" s="3"/>
      <c r="D1808" s="3"/>
      <c r="E1808" s="1"/>
      <c r="F1808" s="1"/>
    </row>
    <row r="1809" spans="3:6" x14ac:dyDescent="0.2">
      <c r="C1809" s="3"/>
      <c r="D1809" s="3"/>
      <c r="E1809" s="1"/>
      <c r="F1809" s="1"/>
    </row>
    <row r="1810" spans="3:6" x14ac:dyDescent="0.2">
      <c r="C1810" s="3"/>
      <c r="D1810" s="3"/>
      <c r="E1810" s="1"/>
      <c r="F1810" s="1"/>
    </row>
    <row r="1811" spans="3:6" x14ac:dyDescent="0.2">
      <c r="C1811" s="3"/>
      <c r="D1811" s="3"/>
      <c r="E1811" s="1"/>
      <c r="F1811" s="1"/>
    </row>
    <row r="1812" spans="3:6" x14ac:dyDescent="0.2">
      <c r="C1812" s="3"/>
      <c r="D1812" s="3"/>
      <c r="E1812" s="1"/>
      <c r="F1812" s="1"/>
    </row>
    <row r="1813" spans="3:6" x14ac:dyDescent="0.2">
      <c r="C1813" s="3"/>
      <c r="D1813" s="3"/>
      <c r="E1813" s="1"/>
      <c r="F1813" s="1"/>
    </row>
    <row r="1814" spans="3:6" x14ac:dyDescent="0.2">
      <c r="C1814" s="3"/>
      <c r="D1814" s="3"/>
      <c r="E1814" s="1"/>
      <c r="F1814" s="1"/>
    </row>
    <row r="1815" spans="3:6" x14ac:dyDescent="0.2">
      <c r="C1815" s="3"/>
      <c r="D1815" s="3"/>
      <c r="E1815" s="1"/>
      <c r="F1815" s="1"/>
    </row>
    <row r="1816" spans="3:6" x14ac:dyDescent="0.2">
      <c r="C1816" s="3"/>
      <c r="D1816" s="3"/>
      <c r="E1816" s="1"/>
      <c r="F1816" s="1"/>
    </row>
    <row r="1817" spans="3:6" x14ac:dyDescent="0.2">
      <c r="C1817" s="3"/>
      <c r="D1817" s="3"/>
      <c r="E1817" s="1"/>
      <c r="F1817" s="1"/>
    </row>
    <row r="1818" spans="3:6" x14ac:dyDescent="0.2">
      <c r="C1818" s="3"/>
      <c r="D1818" s="3"/>
      <c r="E1818" s="1"/>
      <c r="F1818" s="1"/>
    </row>
    <row r="1819" spans="3:6" x14ac:dyDescent="0.2">
      <c r="C1819" s="3"/>
      <c r="D1819" s="3"/>
      <c r="E1819" s="1"/>
      <c r="F1819" s="1"/>
    </row>
    <row r="1820" spans="3:6" x14ac:dyDescent="0.2">
      <c r="C1820" s="3"/>
      <c r="D1820" s="3"/>
      <c r="E1820" s="1"/>
      <c r="F1820" s="1"/>
    </row>
    <row r="1821" spans="3:6" x14ac:dyDescent="0.2">
      <c r="C1821" s="3"/>
      <c r="D1821" s="3"/>
      <c r="E1821" s="1"/>
      <c r="F1821" s="1"/>
    </row>
    <row r="1822" spans="3:6" x14ac:dyDescent="0.2">
      <c r="C1822" s="3"/>
      <c r="D1822" s="3"/>
      <c r="E1822" s="1"/>
      <c r="F1822" s="1"/>
    </row>
    <row r="1823" spans="3:6" x14ac:dyDescent="0.2">
      <c r="C1823" s="3"/>
      <c r="D1823" s="3"/>
      <c r="E1823" s="1"/>
      <c r="F1823" s="1"/>
    </row>
    <row r="1824" spans="3:6" x14ac:dyDescent="0.2">
      <c r="C1824" s="3"/>
      <c r="D1824" s="3"/>
      <c r="E1824" s="1"/>
      <c r="F1824" s="1"/>
    </row>
    <row r="1825" spans="3:6" x14ac:dyDescent="0.2">
      <c r="C1825" s="3"/>
      <c r="D1825" s="3"/>
      <c r="E1825" s="1"/>
      <c r="F1825" s="1"/>
    </row>
    <row r="1826" spans="3:6" x14ac:dyDescent="0.2">
      <c r="C1826" s="3"/>
      <c r="D1826" s="3"/>
      <c r="E1826" s="1"/>
      <c r="F1826" s="1"/>
    </row>
    <row r="1827" spans="3:6" x14ac:dyDescent="0.2">
      <c r="C1827" s="3"/>
      <c r="D1827" s="3"/>
      <c r="E1827" s="1"/>
      <c r="F1827" s="1"/>
    </row>
    <row r="1828" spans="3:6" x14ac:dyDescent="0.2">
      <c r="C1828" s="3"/>
      <c r="D1828" s="3"/>
      <c r="E1828" s="1"/>
      <c r="F1828" s="1"/>
    </row>
    <row r="1829" spans="3:6" x14ac:dyDescent="0.2">
      <c r="C1829" s="3"/>
      <c r="D1829" s="3"/>
      <c r="E1829" s="1"/>
      <c r="F1829" s="1"/>
    </row>
    <row r="1830" spans="3:6" x14ac:dyDescent="0.2">
      <c r="C1830" s="3"/>
      <c r="D1830" s="3"/>
      <c r="E1830" s="1"/>
      <c r="F1830" s="1"/>
    </row>
    <row r="1831" spans="3:6" x14ac:dyDescent="0.2">
      <c r="C1831" s="3"/>
      <c r="D1831" s="3"/>
      <c r="E1831" s="1"/>
      <c r="F1831" s="1"/>
    </row>
    <row r="1832" spans="3:6" x14ac:dyDescent="0.2">
      <c r="C1832" s="3"/>
      <c r="D1832" s="3"/>
      <c r="E1832" s="1"/>
      <c r="F1832" s="1"/>
    </row>
    <row r="1833" spans="3:6" x14ac:dyDescent="0.2">
      <c r="C1833" s="3"/>
      <c r="D1833" s="3"/>
      <c r="E1833" s="1"/>
      <c r="F1833" s="1"/>
    </row>
    <row r="1834" spans="3:6" x14ac:dyDescent="0.2">
      <c r="C1834" s="3"/>
      <c r="D1834" s="3"/>
      <c r="E1834" s="1"/>
      <c r="F1834" s="1"/>
    </row>
    <row r="1835" spans="3:6" x14ac:dyDescent="0.2">
      <c r="C1835" s="3"/>
      <c r="D1835" s="3"/>
      <c r="E1835" s="1"/>
      <c r="F1835" s="1"/>
    </row>
    <row r="1836" spans="3:6" x14ac:dyDescent="0.2">
      <c r="C1836" s="3"/>
      <c r="D1836" s="3"/>
      <c r="E1836" s="1"/>
      <c r="F1836" s="1"/>
    </row>
    <row r="1837" spans="3:6" x14ac:dyDescent="0.2">
      <c r="C1837" s="3"/>
      <c r="D1837" s="3"/>
      <c r="E1837" s="1"/>
      <c r="F1837" s="1"/>
    </row>
    <row r="1838" spans="3:6" x14ac:dyDescent="0.2">
      <c r="C1838" s="3"/>
      <c r="D1838" s="3"/>
      <c r="E1838" s="1"/>
      <c r="F1838" s="1"/>
    </row>
    <row r="1839" spans="3:6" x14ac:dyDescent="0.2">
      <c r="C1839" s="3"/>
      <c r="D1839" s="3"/>
      <c r="E1839" s="1"/>
      <c r="F1839" s="1"/>
    </row>
    <row r="1840" spans="3:6" x14ac:dyDescent="0.2">
      <c r="C1840" s="3"/>
      <c r="D1840" s="3"/>
      <c r="E1840" s="1"/>
      <c r="F1840" s="1"/>
    </row>
    <row r="1841" spans="3:6" x14ac:dyDescent="0.2">
      <c r="C1841" s="3"/>
      <c r="D1841" s="3"/>
      <c r="E1841" s="1"/>
      <c r="F1841" s="1"/>
    </row>
    <row r="1842" spans="3:6" x14ac:dyDescent="0.2">
      <c r="C1842" s="3"/>
      <c r="D1842" s="3"/>
      <c r="E1842" s="1"/>
      <c r="F1842" s="1"/>
    </row>
    <row r="1843" spans="3:6" x14ac:dyDescent="0.2">
      <c r="C1843" s="3"/>
      <c r="D1843" s="3"/>
      <c r="E1843" s="1"/>
      <c r="F1843" s="1"/>
    </row>
    <row r="1844" spans="3:6" x14ac:dyDescent="0.2">
      <c r="C1844" s="3"/>
      <c r="D1844" s="3"/>
      <c r="E1844" s="1"/>
      <c r="F1844" s="1"/>
    </row>
    <row r="1845" spans="3:6" x14ac:dyDescent="0.2">
      <c r="C1845" s="3"/>
      <c r="D1845" s="3"/>
      <c r="E1845" s="1"/>
      <c r="F1845" s="1"/>
    </row>
    <row r="1846" spans="3:6" x14ac:dyDescent="0.2">
      <c r="C1846" s="3"/>
      <c r="D1846" s="3"/>
      <c r="E1846" s="1"/>
      <c r="F1846" s="1"/>
    </row>
    <row r="1847" spans="3:6" x14ac:dyDescent="0.2">
      <c r="C1847" s="3"/>
      <c r="D1847" s="3"/>
      <c r="E1847" s="1"/>
      <c r="F1847" s="1"/>
    </row>
    <row r="1848" spans="3:6" x14ac:dyDescent="0.2">
      <c r="C1848" s="3"/>
      <c r="D1848" s="3"/>
      <c r="E1848" s="1"/>
      <c r="F1848" s="1"/>
    </row>
    <row r="1849" spans="3:6" x14ac:dyDescent="0.2">
      <c r="C1849" s="3"/>
      <c r="D1849" s="3"/>
      <c r="E1849" s="1"/>
      <c r="F1849" s="1"/>
    </row>
    <row r="1850" spans="3:6" x14ac:dyDescent="0.2">
      <c r="C1850" s="3"/>
      <c r="D1850" s="3"/>
      <c r="E1850" s="1"/>
      <c r="F1850" s="1"/>
    </row>
    <row r="1851" spans="3:6" x14ac:dyDescent="0.2">
      <c r="C1851" s="3"/>
      <c r="D1851" s="3"/>
      <c r="E1851" s="1"/>
      <c r="F1851" s="1"/>
    </row>
    <row r="1852" spans="3:6" x14ac:dyDescent="0.2">
      <c r="C1852" s="3"/>
      <c r="D1852" s="3"/>
      <c r="E1852" s="1"/>
      <c r="F1852" s="1"/>
    </row>
    <row r="1853" spans="3:6" x14ac:dyDescent="0.2">
      <c r="C1853" s="3"/>
      <c r="D1853" s="3"/>
      <c r="E1853" s="1"/>
      <c r="F1853" s="1"/>
    </row>
    <row r="1854" spans="3:6" x14ac:dyDescent="0.2">
      <c r="C1854" s="3"/>
      <c r="D1854" s="3"/>
      <c r="E1854" s="1"/>
      <c r="F1854" s="1"/>
    </row>
    <row r="1855" spans="3:6" x14ac:dyDescent="0.2">
      <c r="C1855" s="3"/>
      <c r="D1855" s="3"/>
      <c r="E1855" s="1"/>
      <c r="F1855" s="1"/>
    </row>
    <row r="1856" spans="3:6" x14ac:dyDescent="0.2">
      <c r="C1856" s="3"/>
      <c r="D1856" s="3"/>
      <c r="E1856" s="1"/>
      <c r="F1856" s="1"/>
    </row>
    <row r="1857" spans="3:6" x14ac:dyDescent="0.2">
      <c r="C1857" s="3"/>
      <c r="D1857" s="3"/>
      <c r="E1857" s="1"/>
      <c r="F1857" s="1"/>
    </row>
    <row r="1858" spans="3:6" x14ac:dyDescent="0.2">
      <c r="C1858" s="3"/>
      <c r="D1858" s="3"/>
      <c r="E1858" s="1"/>
      <c r="F1858" s="1"/>
    </row>
    <row r="1859" spans="3:6" x14ac:dyDescent="0.2">
      <c r="C1859" s="3"/>
      <c r="D1859" s="3"/>
      <c r="E1859" s="1"/>
      <c r="F1859" s="1"/>
    </row>
    <row r="1860" spans="3:6" x14ac:dyDescent="0.2">
      <c r="C1860" s="3"/>
      <c r="D1860" s="3"/>
      <c r="E1860" s="1"/>
      <c r="F1860" s="1"/>
    </row>
    <row r="1861" spans="3:6" x14ac:dyDescent="0.2">
      <c r="C1861" s="3"/>
      <c r="D1861" s="3"/>
      <c r="E1861" s="1"/>
      <c r="F1861" s="1"/>
    </row>
    <row r="1862" spans="3:6" x14ac:dyDescent="0.2">
      <c r="C1862" s="3"/>
      <c r="D1862" s="3"/>
      <c r="E1862" s="1"/>
      <c r="F1862" s="1"/>
    </row>
    <row r="1863" spans="3:6" x14ac:dyDescent="0.2">
      <c r="C1863" s="3"/>
      <c r="D1863" s="3"/>
      <c r="E1863" s="1"/>
      <c r="F1863" s="1"/>
    </row>
    <row r="1864" spans="3:6" x14ac:dyDescent="0.2">
      <c r="C1864" s="3"/>
      <c r="D1864" s="3"/>
      <c r="E1864" s="1"/>
      <c r="F1864" s="1"/>
    </row>
    <row r="1865" spans="3:6" x14ac:dyDescent="0.2">
      <c r="C1865" s="3"/>
      <c r="D1865" s="3"/>
      <c r="E1865" s="1"/>
      <c r="F1865" s="1"/>
    </row>
    <row r="1866" spans="3:6" x14ac:dyDescent="0.2">
      <c r="C1866" s="3"/>
      <c r="D1866" s="3"/>
      <c r="E1866" s="1"/>
      <c r="F1866" s="1"/>
    </row>
    <row r="1867" spans="3:6" x14ac:dyDescent="0.2">
      <c r="C1867" s="3"/>
      <c r="D1867" s="3"/>
      <c r="E1867" s="1"/>
      <c r="F1867" s="1"/>
    </row>
    <row r="1868" spans="3:6" x14ac:dyDescent="0.2">
      <c r="C1868" s="3"/>
      <c r="D1868" s="3"/>
      <c r="E1868" s="1"/>
      <c r="F1868" s="1"/>
    </row>
    <row r="1869" spans="3:6" x14ac:dyDescent="0.2">
      <c r="C1869" s="3"/>
      <c r="D1869" s="3"/>
      <c r="E1869" s="1"/>
      <c r="F1869" s="1"/>
    </row>
    <row r="1870" spans="3:6" x14ac:dyDescent="0.2">
      <c r="C1870" s="3"/>
      <c r="D1870" s="3"/>
      <c r="E1870" s="1"/>
      <c r="F1870" s="1"/>
    </row>
    <row r="1871" spans="3:6" x14ac:dyDescent="0.2">
      <c r="C1871" s="3"/>
      <c r="D1871" s="3"/>
      <c r="E1871" s="1"/>
      <c r="F1871" s="1"/>
    </row>
    <row r="1872" spans="3:6" x14ac:dyDescent="0.2">
      <c r="C1872" s="3"/>
      <c r="D1872" s="3"/>
      <c r="E1872" s="1"/>
      <c r="F1872" s="1"/>
    </row>
    <row r="1873" spans="3:6" x14ac:dyDescent="0.2">
      <c r="C1873" s="3"/>
      <c r="D1873" s="3"/>
      <c r="E1873" s="1"/>
      <c r="F1873" s="1"/>
    </row>
    <row r="1874" spans="3:6" x14ac:dyDescent="0.2">
      <c r="C1874" s="3"/>
      <c r="D1874" s="3"/>
      <c r="E1874" s="1"/>
      <c r="F1874" s="1"/>
    </row>
    <row r="1875" spans="3:6" x14ac:dyDescent="0.2">
      <c r="C1875" s="3"/>
      <c r="D1875" s="3"/>
      <c r="E1875" s="1"/>
      <c r="F1875" s="1"/>
    </row>
    <row r="1876" spans="3:6" x14ac:dyDescent="0.2">
      <c r="C1876" s="3"/>
      <c r="D1876" s="3"/>
      <c r="E1876" s="1"/>
      <c r="F1876" s="1"/>
    </row>
    <row r="1877" spans="3:6" x14ac:dyDescent="0.2">
      <c r="C1877" s="3"/>
      <c r="D1877" s="3"/>
      <c r="E1877" s="1"/>
      <c r="F1877" s="1"/>
    </row>
    <row r="1878" spans="3:6" x14ac:dyDescent="0.2">
      <c r="C1878" s="3"/>
      <c r="D1878" s="3"/>
      <c r="E1878" s="1"/>
      <c r="F1878" s="1"/>
    </row>
    <row r="1879" spans="3:6" x14ac:dyDescent="0.2">
      <c r="C1879" s="3"/>
      <c r="D1879" s="3"/>
      <c r="E1879" s="1"/>
      <c r="F1879" s="1"/>
    </row>
    <row r="1880" spans="3:6" x14ac:dyDescent="0.2">
      <c r="C1880" s="3"/>
      <c r="D1880" s="3"/>
      <c r="E1880" s="1"/>
      <c r="F1880" s="1"/>
    </row>
    <row r="1881" spans="3:6" x14ac:dyDescent="0.2">
      <c r="C1881" s="3"/>
      <c r="D1881" s="3"/>
      <c r="E1881" s="1"/>
      <c r="F1881" s="1"/>
    </row>
    <row r="1882" spans="3:6" x14ac:dyDescent="0.2">
      <c r="C1882" s="3"/>
      <c r="D1882" s="3"/>
      <c r="E1882" s="1"/>
      <c r="F1882" s="1"/>
    </row>
    <row r="1883" spans="3:6" x14ac:dyDescent="0.2">
      <c r="C1883" s="3"/>
      <c r="D1883" s="3"/>
      <c r="E1883" s="1"/>
      <c r="F1883" s="1"/>
    </row>
    <row r="1884" spans="3:6" x14ac:dyDescent="0.2">
      <c r="C1884" s="3"/>
      <c r="D1884" s="3"/>
      <c r="E1884" s="1"/>
      <c r="F1884" s="1"/>
    </row>
    <row r="1885" spans="3:6" x14ac:dyDescent="0.2">
      <c r="C1885" s="3"/>
      <c r="D1885" s="3"/>
      <c r="E1885" s="1"/>
      <c r="F1885" s="1"/>
    </row>
    <row r="1886" spans="3:6" x14ac:dyDescent="0.2">
      <c r="C1886" s="3"/>
      <c r="D1886" s="3"/>
      <c r="E1886" s="1"/>
      <c r="F1886" s="1"/>
    </row>
    <row r="1887" spans="3:6" x14ac:dyDescent="0.2">
      <c r="C1887" s="3"/>
      <c r="D1887" s="3"/>
      <c r="E1887" s="1"/>
      <c r="F1887" s="1"/>
    </row>
    <row r="1888" spans="3:6" x14ac:dyDescent="0.2">
      <c r="C1888" s="3"/>
      <c r="D1888" s="3"/>
      <c r="E1888" s="1"/>
      <c r="F1888" s="1"/>
    </row>
    <row r="1889" spans="3:6" x14ac:dyDescent="0.2">
      <c r="C1889" s="3"/>
      <c r="D1889" s="3"/>
      <c r="E1889" s="1"/>
      <c r="F1889" s="1"/>
    </row>
    <row r="1890" spans="3:6" x14ac:dyDescent="0.2">
      <c r="C1890" s="3"/>
      <c r="D1890" s="3"/>
      <c r="E1890" s="1"/>
      <c r="F1890" s="1"/>
    </row>
    <row r="1891" spans="3:6" x14ac:dyDescent="0.2">
      <c r="C1891" s="3"/>
      <c r="D1891" s="3"/>
      <c r="E1891" s="1"/>
      <c r="F1891" s="1"/>
    </row>
    <row r="1892" spans="3:6" x14ac:dyDescent="0.2">
      <c r="C1892" s="3"/>
      <c r="D1892" s="3"/>
      <c r="E1892" s="1"/>
      <c r="F1892" s="1"/>
    </row>
    <row r="1893" spans="3:6" x14ac:dyDescent="0.2">
      <c r="C1893" s="3"/>
      <c r="D1893" s="3"/>
      <c r="E1893" s="1"/>
      <c r="F1893" s="1"/>
    </row>
    <row r="1894" spans="3:6" x14ac:dyDescent="0.2">
      <c r="C1894" s="3"/>
      <c r="D1894" s="3"/>
      <c r="E1894" s="1"/>
      <c r="F1894" s="1"/>
    </row>
    <row r="1895" spans="3:6" x14ac:dyDescent="0.2">
      <c r="C1895" s="3"/>
      <c r="D1895" s="3"/>
      <c r="E1895" s="1"/>
      <c r="F1895" s="1"/>
    </row>
    <row r="1896" spans="3:6" x14ac:dyDescent="0.2">
      <c r="C1896" s="3"/>
      <c r="D1896" s="3"/>
      <c r="E1896" s="1"/>
      <c r="F1896" s="1"/>
    </row>
    <row r="1897" spans="3:6" x14ac:dyDescent="0.2">
      <c r="C1897" s="3"/>
      <c r="D1897" s="3"/>
      <c r="E1897" s="1"/>
      <c r="F1897" s="1"/>
    </row>
    <row r="1898" spans="3:6" x14ac:dyDescent="0.2">
      <c r="C1898" s="3"/>
      <c r="D1898" s="3"/>
      <c r="E1898" s="1"/>
      <c r="F1898" s="1"/>
    </row>
    <row r="1899" spans="3:6" x14ac:dyDescent="0.2">
      <c r="C1899" s="3"/>
      <c r="D1899" s="3"/>
      <c r="E1899" s="1"/>
      <c r="F1899" s="1"/>
    </row>
    <row r="1900" spans="3:6" x14ac:dyDescent="0.2">
      <c r="C1900" s="3"/>
      <c r="D1900" s="3"/>
      <c r="E1900" s="1"/>
      <c r="F1900" s="1"/>
    </row>
    <row r="1901" spans="3:6" x14ac:dyDescent="0.2">
      <c r="C1901" s="3"/>
      <c r="D1901" s="3"/>
      <c r="E1901" s="1"/>
      <c r="F1901" s="1"/>
    </row>
    <row r="1902" spans="3:6" x14ac:dyDescent="0.2">
      <c r="C1902" s="3"/>
      <c r="D1902" s="3"/>
      <c r="E1902" s="1"/>
      <c r="F1902" s="1"/>
    </row>
    <row r="1903" spans="3:6" x14ac:dyDescent="0.2">
      <c r="C1903" s="3"/>
      <c r="D1903" s="3"/>
      <c r="E1903" s="1"/>
      <c r="F1903" s="1"/>
    </row>
    <row r="1904" spans="3:6" x14ac:dyDescent="0.2">
      <c r="C1904" s="3"/>
      <c r="D1904" s="3"/>
      <c r="E1904" s="1"/>
      <c r="F1904" s="1"/>
    </row>
    <row r="1905" spans="3:6" x14ac:dyDescent="0.2">
      <c r="C1905" s="3"/>
      <c r="D1905" s="3"/>
      <c r="E1905" s="1"/>
      <c r="F1905" s="1"/>
    </row>
    <row r="1906" spans="3:6" x14ac:dyDescent="0.2">
      <c r="C1906" s="3"/>
      <c r="D1906" s="3"/>
      <c r="E1906" s="1"/>
      <c r="F1906" s="1"/>
    </row>
    <row r="1907" spans="3:6" x14ac:dyDescent="0.2">
      <c r="C1907" s="3"/>
      <c r="D1907" s="3"/>
      <c r="E1907" s="1"/>
      <c r="F1907" s="1"/>
    </row>
    <row r="1908" spans="3:6" x14ac:dyDescent="0.2">
      <c r="C1908" s="3"/>
      <c r="D1908" s="3"/>
      <c r="E1908" s="1"/>
      <c r="F1908" s="1"/>
    </row>
    <row r="1909" spans="3:6" x14ac:dyDescent="0.2">
      <c r="C1909" s="3"/>
      <c r="D1909" s="3"/>
      <c r="E1909" s="1"/>
      <c r="F1909" s="1"/>
    </row>
    <row r="1910" spans="3:6" x14ac:dyDescent="0.2">
      <c r="C1910" s="3"/>
      <c r="D1910" s="3"/>
      <c r="E1910" s="1"/>
      <c r="F1910" s="1"/>
    </row>
    <row r="1911" spans="3:6" x14ac:dyDescent="0.2">
      <c r="C1911" s="3"/>
      <c r="D1911" s="3"/>
      <c r="E1911" s="1"/>
      <c r="F1911" s="1"/>
    </row>
    <row r="1912" spans="3:6" x14ac:dyDescent="0.2">
      <c r="C1912" s="3"/>
      <c r="D1912" s="3"/>
      <c r="E1912" s="1"/>
      <c r="F1912" s="1"/>
    </row>
    <row r="1913" spans="3:6" x14ac:dyDescent="0.2">
      <c r="C1913" s="3"/>
      <c r="D1913" s="3"/>
      <c r="E1913" s="1"/>
      <c r="F1913" s="1"/>
    </row>
    <row r="1914" spans="3:6" x14ac:dyDescent="0.2">
      <c r="C1914" s="3"/>
      <c r="D1914" s="3"/>
      <c r="E1914" s="1"/>
      <c r="F1914" s="1"/>
    </row>
    <row r="1915" spans="3:6" x14ac:dyDescent="0.2">
      <c r="C1915" s="3"/>
      <c r="D1915" s="3"/>
      <c r="E1915" s="1"/>
      <c r="F1915" s="1"/>
    </row>
    <row r="1916" spans="3:6" x14ac:dyDescent="0.2">
      <c r="C1916" s="3"/>
      <c r="D1916" s="3"/>
      <c r="E1916" s="1"/>
      <c r="F1916" s="1"/>
    </row>
    <row r="1917" spans="3:6" x14ac:dyDescent="0.2">
      <c r="C1917" s="3"/>
      <c r="D1917" s="3"/>
      <c r="E1917" s="1"/>
      <c r="F1917" s="1"/>
    </row>
    <row r="1918" spans="3:6" x14ac:dyDescent="0.2">
      <c r="C1918" s="3"/>
      <c r="D1918" s="3"/>
      <c r="E1918" s="1"/>
      <c r="F1918" s="1"/>
    </row>
    <row r="1919" spans="3:6" x14ac:dyDescent="0.2">
      <c r="C1919" s="3"/>
      <c r="D1919" s="3"/>
      <c r="E1919" s="1"/>
      <c r="F1919" s="1"/>
    </row>
    <row r="1920" spans="3:6" x14ac:dyDescent="0.2">
      <c r="C1920" s="3"/>
      <c r="D1920" s="3"/>
      <c r="E1920" s="1"/>
      <c r="F1920" s="1"/>
    </row>
    <row r="1921" spans="3:6" x14ac:dyDescent="0.2">
      <c r="C1921" s="3"/>
      <c r="D1921" s="3"/>
      <c r="E1921" s="1"/>
      <c r="F1921" s="1"/>
    </row>
    <row r="1922" spans="3:6" x14ac:dyDescent="0.2">
      <c r="C1922" s="3"/>
      <c r="D1922" s="3"/>
      <c r="E1922" s="1"/>
      <c r="F1922" s="1"/>
    </row>
    <row r="1923" spans="3:6" x14ac:dyDescent="0.2">
      <c r="C1923" s="3"/>
      <c r="D1923" s="3"/>
      <c r="E1923" s="1"/>
      <c r="F1923" s="1"/>
    </row>
    <row r="1924" spans="3:6" x14ac:dyDescent="0.2">
      <c r="C1924" s="3"/>
      <c r="D1924" s="3"/>
      <c r="E1924" s="1"/>
      <c r="F1924" s="1"/>
    </row>
    <row r="1925" spans="3:6" x14ac:dyDescent="0.2">
      <c r="C1925" s="3"/>
      <c r="D1925" s="3"/>
      <c r="E1925" s="1"/>
      <c r="F1925" s="1"/>
    </row>
    <row r="1926" spans="3:6" x14ac:dyDescent="0.2">
      <c r="C1926" s="3"/>
      <c r="D1926" s="3"/>
      <c r="E1926" s="1"/>
      <c r="F1926" s="1"/>
    </row>
    <row r="1927" spans="3:6" x14ac:dyDescent="0.2">
      <c r="C1927" s="3"/>
      <c r="D1927" s="3"/>
      <c r="E1927" s="1"/>
      <c r="F1927" s="1"/>
    </row>
    <row r="1928" spans="3:6" x14ac:dyDescent="0.2">
      <c r="C1928" s="3"/>
      <c r="D1928" s="3"/>
      <c r="E1928" s="1"/>
      <c r="F1928" s="1"/>
    </row>
    <row r="1929" spans="3:6" x14ac:dyDescent="0.2">
      <c r="C1929" s="3"/>
      <c r="D1929" s="3"/>
      <c r="E1929" s="1"/>
      <c r="F1929" s="1"/>
    </row>
    <row r="1930" spans="3:6" x14ac:dyDescent="0.2">
      <c r="C1930" s="3"/>
      <c r="D1930" s="3"/>
      <c r="E1930" s="1"/>
      <c r="F1930" s="1"/>
    </row>
    <row r="1931" spans="3:6" x14ac:dyDescent="0.2">
      <c r="C1931" s="3"/>
      <c r="D1931" s="3"/>
      <c r="E1931" s="1"/>
      <c r="F1931" s="1"/>
    </row>
    <row r="1932" spans="3:6" x14ac:dyDescent="0.2">
      <c r="C1932" s="3"/>
      <c r="D1932" s="3"/>
      <c r="E1932" s="1"/>
      <c r="F1932" s="1"/>
    </row>
    <row r="1933" spans="3:6" x14ac:dyDescent="0.2">
      <c r="C1933" s="3"/>
      <c r="D1933" s="3"/>
      <c r="E1933" s="1"/>
      <c r="F1933" s="1"/>
    </row>
    <row r="1934" spans="3:6" x14ac:dyDescent="0.2">
      <c r="C1934" s="3"/>
      <c r="D1934" s="3"/>
      <c r="E1934" s="1"/>
      <c r="F1934" s="1"/>
    </row>
    <row r="1935" spans="3:6" x14ac:dyDescent="0.2">
      <c r="C1935" s="3"/>
      <c r="D1935" s="3"/>
      <c r="E1935" s="1"/>
      <c r="F1935" s="1"/>
    </row>
    <row r="1936" spans="3:6" x14ac:dyDescent="0.2">
      <c r="C1936" s="3"/>
      <c r="D1936" s="3"/>
      <c r="E1936" s="1"/>
      <c r="F1936" s="1"/>
    </row>
    <row r="1937" spans="3:6" x14ac:dyDescent="0.2">
      <c r="C1937" s="3"/>
      <c r="D1937" s="3"/>
      <c r="E1937" s="1"/>
      <c r="F1937" s="1"/>
    </row>
    <row r="1938" spans="3:6" x14ac:dyDescent="0.2">
      <c r="C1938" s="3"/>
      <c r="D1938" s="3"/>
      <c r="E1938" s="1"/>
      <c r="F1938" s="1"/>
    </row>
    <row r="1939" spans="3:6" x14ac:dyDescent="0.2">
      <c r="C1939" s="3"/>
      <c r="D1939" s="3"/>
      <c r="E1939" s="1"/>
      <c r="F1939" s="1"/>
    </row>
    <row r="1940" spans="3:6" x14ac:dyDescent="0.2">
      <c r="C1940" s="3"/>
      <c r="D1940" s="3"/>
      <c r="E1940" s="1"/>
      <c r="F1940" s="1"/>
    </row>
    <row r="1941" spans="3:6" x14ac:dyDescent="0.2">
      <c r="C1941" s="3"/>
      <c r="D1941" s="3"/>
      <c r="E1941" s="1"/>
      <c r="F1941" s="1"/>
    </row>
    <row r="1942" spans="3:6" x14ac:dyDescent="0.2">
      <c r="C1942" s="3"/>
      <c r="D1942" s="3"/>
      <c r="E1942" s="1"/>
      <c r="F1942" s="1"/>
    </row>
    <row r="1943" spans="3:6" x14ac:dyDescent="0.2">
      <c r="C1943" s="3"/>
      <c r="D1943" s="3"/>
      <c r="E1943" s="1"/>
      <c r="F1943" s="1"/>
    </row>
    <row r="1944" spans="3:6" x14ac:dyDescent="0.2">
      <c r="C1944" s="3"/>
      <c r="D1944" s="3"/>
      <c r="E1944" s="1"/>
      <c r="F1944" s="1"/>
    </row>
    <row r="1945" spans="3:6" x14ac:dyDescent="0.2">
      <c r="C1945" s="3"/>
      <c r="D1945" s="3"/>
      <c r="E1945" s="1"/>
      <c r="F1945" s="1"/>
    </row>
    <row r="1946" spans="3:6" x14ac:dyDescent="0.2">
      <c r="C1946" s="3"/>
      <c r="D1946" s="3"/>
      <c r="E1946" s="1"/>
      <c r="F1946" s="1"/>
    </row>
    <row r="1947" spans="3:6" x14ac:dyDescent="0.2">
      <c r="C1947" s="3"/>
      <c r="D1947" s="3"/>
      <c r="E1947" s="1"/>
      <c r="F1947" s="1"/>
    </row>
    <row r="1948" spans="3:6" x14ac:dyDescent="0.2">
      <c r="C1948" s="3"/>
      <c r="D1948" s="3"/>
      <c r="E1948" s="1"/>
      <c r="F1948" s="1"/>
    </row>
    <row r="1949" spans="3:6" x14ac:dyDescent="0.2">
      <c r="C1949" s="3"/>
      <c r="D1949" s="3"/>
      <c r="E1949" s="1"/>
      <c r="F1949" s="1"/>
    </row>
    <row r="1950" spans="3:6" x14ac:dyDescent="0.2">
      <c r="C1950" s="3"/>
      <c r="D1950" s="3"/>
      <c r="E1950" s="1"/>
      <c r="F1950" s="1"/>
    </row>
    <row r="1951" spans="3:6" x14ac:dyDescent="0.2">
      <c r="C1951" s="3"/>
      <c r="D1951" s="3"/>
      <c r="E1951" s="1"/>
      <c r="F1951" s="1"/>
    </row>
    <row r="1952" spans="3:6" x14ac:dyDescent="0.2">
      <c r="C1952" s="3"/>
      <c r="D1952" s="3"/>
      <c r="E1952" s="1"/>
      <c r="F1952" s="1"/>
    </row>
    <row r="1953" spans="3:6" x14ac:dyDescent="0.2">
      <c r="C1953" s="3"/>
      <c r="D1953" s="3"/>
      <c r="E1953" s="1"/>
      <c r="F1953" s="1"/>
    </row>
    <row r="1954" spans="3:6" x14ac:dyDescent="0.2">
      <c r="C1954" s="3"/>
      <c r="D1954" s="3"/>
      <c r="E1954" s="1"/>
      <c r="F1954" s="1"/>
    </row>
    <row r="1955" spans="3:6" x14ac:dyDescent="0.2">
      <c r="C1955" s="3"/>
      <c r="D1955" s="3"/>
      <c r="E1955" s="1"/>
      <c r="F1955" s="1"/>
    </row>
    <row r="1956" spans="3:6" x14ac:dyDescent="0.2">
      <c r="C1956" s="3"/>
      <c r="D1956" s="3"/>
      <c r="E1956" s="1"/>
      <c r="F1956" s="1"/>
    </row>
    <row r="1957" spans="3:6" x14ac:dyDescent="0.2">
      <c r="C1957" s="3"/>
      <c r="D1957" s="3"/>
      <c r="E1957" s="1"/>
      <c r="F1957" s="1"/>
    </row>
    <row r="1958" spans="3:6" x14ac:dyDescent="0.2">
      <c r="C1958" s="3"/>
      <c r="D1958" s="3"/>
      <c r="E1958" s="1"/>
      <c r="F1958" s="1"/>
    </row>
    <row r="1959" spans="3:6" x14ac:dyDescent="0.2">
      <c r="C1959" s="3"/>
      <c r="D1959" s="3"/>
      <c r="E1959" s="1"/>
      <c r="F1959" s="1"/>
    </row>
    <row r="1960" spans="3:6" x14ac:dyDescent="0.2">
      <c r="C1960" s="3"/>
      <c r="D1960" s="3"/>
      <c r="E1960" s="1"/>
      <c r="F1960" s="1"/>
    </row>
    <row r="1961" spans="3:6" x14ac:dyDescent="0.2">
      <c r="C1961" s="3"/>
      <c r="D1961" s="3"/>
      <c r="E1961" s="1"/>
      <c r="F1961" s="1"/>
    </row>
    <row r="1962" spans="3:6" x14ac:dyDescent="0.2">
      <c r="C1962" s="3"/>
      <c r="D1962" s="3"/>
      <c r="E1962" s="1"/>
      <c r="F1962" s="1"/>
    </row>
    <row r="1963" spans="3:6" x14ac:dyDescent="0.2">
      <c r="C1963" s="3"/>
      <c r="D1963" s="3"/>
      <c r="E1963" s="1"/>
      <c r="F1963" s="1"/>
    </row>
    <row r="1964" spans="3:6" x14ac:dyDescent="0.2">
      <c r="C1964" s="3"/>
      <c r="D1964" s="3"/>
      <c r="E1964" s="1"/>
      <c r="F1964" s="1"/>
    </row>
    <row r="1965" spans="3:6" x14ac:dyDescent="0.2">
      <c r="C1965" s="3"/>
      <c r="D1965" s="3"/>
      <c r="E1965" s="1"/>
      <c r="F1965" s="1"/>
    </row>
    <row r="1966" spans="3:6" x14ac:dyDescent="0.2">
      <c r="C1966" s="3"/>
      <c r="D1966" s="3"/>
      <c r="E1966" s="1"/>
      <c r="F1966" s="1"/>
    </row>
    <row r="1967" spans="3:6" x14ac:dyDescent="0.2">
      <c r="C1967" s="3"/>
      <c r="D1967" s="3"/>
      <c r="E1967" s="1"/>
      <c r="F1967" s="1"/>
    </row>
    <row r="1968" spans="3:6" x14ac:dyDescent="0.2">
      <c r="C1968" s="3"/>
      <c r="D1968" s="3"/>
      <c r="E1968" s="1"/>
      <c r="F1968" s="1"/>
    </row>
    <row r="1969" spans="3:6" x14ac:dyDescent="0.2">
      <c r="C1969" s="3"/>
      <c r="D1969" s="3"/>
      <c r="E1969" s="1"/>
      <c r="F1969" s="1"/>
    </row>
    <row r="1970" spans="3:6" x14ac:dyDescent="0.2">
      <c r="C1970" s="3"/>
      <c r="D1970" s="3"/>
      <c r="E1970" s="1"/>
      <c r="F1970" s="1"/>
    </row>
    <row r="1971" spans="3:6" x14ac:dyDescent="0.2">
      <c r="C1971" s="3"/>
      <c r="D1971" s="3"/>
      <c r="E1971" s="1"/>
      <c r="F1971" s="1"/>
    </row>
    <row r="1972" spans="3:6" x14ac:dyDescent="0.2">
      <c r="C1972" s="3"/>
      <c r="D1972" s="3"/>
      <c r="E1972" s="1"/>
      <c r="F1972" s="1"/>
    </row>
    <row r="1973" spans="3:6" x14ac:dyDescent="0.2">
      <c r="C1973" s="3"/>
      <c r="D1973" s="3"/>
      <c r="E1973" s="1"/>
      <c r="F1973" s="1"/>
    </row>
    <row r="1974" spans="3:6" x14ac:dyDescent="0.2">
      <c r="C1974" s="3"/>
      <c r="D1974" s="3"/>
      <c r="E1974" s="1"/>
      <c r="F1974" s="1"/>
    </row>
    <row r="1975" spans="3:6" x14ac:dyDescent="0.2">
      <c r="C1975" s="3"/>
      <c r="D1975" s="3"/>
      <c r="E1975" s="1"/>
      <c r="F1975" s="1"/>
    </row>
    <row r="1976" spans="3:6" x14ac:dyDescent="0.2">
      <c r="C1976" s="3"/>
      <c r="D1976" s="3"/>
      <c r="E1976" s="1"/>
      <c r="F1976" s="1"/>
    </row>
    <row r="1977" spans="3:6" x14ac:dyDescent="0.2">
      <c r="C1977" s="3"/>
      <c r="D1977" s="3"/>
      <c r="E1977" s="1"/>
      <c r="F1977" s="1"/>
    </row>
    <row r="1978" spans="3:6" x14ac:dyDescent="0.2">
      <c r="C1978" s="3"/>
      <c r="D1978" s="3"/>
      <c r="E1978" s="1"/>
      <c r="F1978" s="1"/>
    </row>
    <row r="1979" spans="3:6" x14ac:dyDescent="0.2">
      <c r="C1979" s="3"/>
      <c r="D1979" s="3"/>
      <c r="E1979" s="1"/>
      <c r="F1979" s="1"/>
    </row>
    <row r="1980" spans="3:6" x14ac:dyDescent="0.2">
      <c r="C1980" s="3"/>
      <c r="D1980" s="3"/>
      <c r="E1980" s="1"/>
      <c r="F1980" s="1"/>
    </row>
    <row r="1981" spans="3:6" x14ac:dyDescent="0.2">
      <c r="C1981" s="3"/>
      <c r="D1981" s="3"/>
      <c r="E1981" s="1"/>
      <c r="F1981" s="1"/>
    </row>
    <row r="1982" spans="3:6" x14ac:dyDescent="0.2">
      <c r="C1982" s="3"/>
      <c r="D1982" s="3"/>
      <c r="E1982" s="1"/>
      <c r="F1982" s="1"/>
    </row>
    <row r="1983" spans="3:6" x14ac:dyDescent="0.2">
      <c r="C1983" s="3"/>
      <c r="D1983" s="3"/>
      <c r="E1983" s="1"/>
      <c r="F1983" s="1"/>
    </row>
    <row r="1984" spans="3:6" x14ac:dyDescent="0.2">
      <c r="C1984" s="3"/>
      <c r="D1984" s="3"/>
      <c r="E1984" s="1"/>
      <c r="F1984" s="1"/>
    </row>
    <row r="1985" spans="3:6" x14ac:dyDescent="0.2">
      <c r="C1985" s="3"/>
      <c r="D1985" s="3"/>
      <c r="E1985" s="1"/>
      <c r="F1985" s="1"/>
    </row>
    <row r="1986" spans="3:6" x14ac:dyDescent="0.2">
      <c r="C1986" s="3"/>
      <c r="D1986" s="3"/>
      <c r="E1986" s="1"/>
      <c r="F1986" s="1"/>
    </row>
    <row r="1987" spans="3:6" x14ac:dyDescent="0.2">
      <c r="C1987" s="3"/>
      <c r="D1987" s="3"/>
      <c r="E1987" s="1"/>
      <c r="F1987" s="1"/>
    </row>
    <row r="1988" spans="3:6" x14ac:dyDescent="0.2">
      <c r="C1988" s="3"/>
      <c r="D1988" s="3"/>
      <c r="E1988" s="1"/>
      <c r="F1988" s="1"/>
    </row>
    <row r="1989" spans="3:6" x14ac:dyDescent="0.2">
      <c r="C1989" s="3"/>
      <c r="D1989" s="3"/>
      <c r="E1989" s="1"/>
      <c r="F1989" s="1"/>
    </row>
    <row r="1990" spans="3:6" x14ac:dyDescent="0.2">
      <c r="C1990" s="3"/>
      <c r="D1990" s="3"/>
      <c r="E1990" s="1"/>
      <c r="F1990" s="1"/>
    </row>
    <row r="1991" spans="3:6" x14ac:dyDescent="0.2">
      <c r="C1991" s="3"/>
      <c r="D1991" s="3"/>
      <c r="E1991" s="1"/>
      <c r="F1991" s="1"/>
    </row>
    <row r="1992" spans="3:6" x14ac:dyDescent="0.2">
      <c r="C1992" s="3"/>
      <c r="D1992" s="3"/>
      <c r="E1992" s="1"/>
      <c r="F1992" s="1"/>
    </row>
    <row r="1993" spans="3:6" x14ac:dyDescent="0.2">
      <c r="C1993" s="3"/>
      <c r="D1993" s="3"/>
      <c r="E1993" s="1"/>
      <c r="F1993" s="1"/>
    </row>
    <row r="1994" spans="3:6" x14ac:dyDescent="0.2">
      <c r="C1994" s="3"/>
      <c r="D1994" s="3"/>
      <c r="E1994" s="1"/>
      <c r="F1994" s="1"/>
    </row>
    <row r="1995" spans="3:6" x14ac:dyDescent="0.2">
      <c r="C1995" s="3"/>
      <c r="D1995" s="3"/>
      <c r="E1995" s="1"/>
      <c r="F1995" s="1"/>
    </row>
    <row r="1996" spans="3:6" x14ac:dyDescent="0.2">
      <c r="C1996" s="3"/>
      <c r="D1996" s="3"/>
      <c r="E1996" s="1"/>
      <c r="F1996" s="1"/>
    </row>
    <row r="1997" spans="3:6" x14ac:dyDescent="0.2">
      <c r="C1997" s="3"/>
      <c r="D1997" s="3"/>
      <c r="E1997" s="1"/>
      <c r="F1997" s="1"/>
    </row>
    <row r="1998" spans="3:6" x14ac:dyDescent="0.2">
      <c r="C1998" s="3"/>
      <c r="D1998" s="3"/>
      <c r="E1998" s="1"/>
      <c r="F1998" s="1"/>
    </row>
    <row r="1999" spans="3:6" x14ac:dyDescent="0.2">
      <c r="C1999" s="3"/>
      <c r="D1999" s="3"/>
      <c r="E1999" s="1"/>
      <c r="F1999" s="1"/>
    </row>
    <row r="2000" spans="3:6" x14ac:dyDescent="0.2">
      <c r="C2000" s="3"/>
      <c r="D2000" s="3"/>
      <c r="E2000" s="1"/>
      <c r="F2000" s="1"/>
    </row>
    <row r="2001" spans="3:6" x14ac:dyDescent="0.2">
      <c r="C2001" s="3"/>
      <c r="D2001" s="3"/>
      <c r="E2001" s="1"/>
      <c r="F2001" s="1"/>
    </row>
    <row r="2002" spans="3:6" x14ac:dyDescent="0.2">
      <c r="C2002" s="3"/>
      <c r="D2002" s="3"/>
      <c r="E2002" s="1"/>
      <c r="F2002" s="1"/>
    </row>
    <row r="2003" spans="3:6" x14ac:dyDescent="0.2">
      <c r="C2003" s="3"/>
      <c r="D2003" s="3"/>
      <c r="E2003" s="1"/>
      <c r="F2003" s="1"/>
    </row>
    <row r="2004" spans="3:6" x14ac:dyDescent="0.2">
      <c r="C2004" s="3"/>
      <c r="D2004" s="3"/>
      <c r="E2004" s="1"/>
      <c r="F2004" s="1"/>
    </row>
    <row r="2005" spans="3:6" x14ac:dyDescent="0.2">
      <c r="C2005" s="3"/>
      <c r="D2005" s="3"/>
      <c r="E2005" s="1"/>
      <c r="F2005" s="1"/>
    </row>
    <row r="2006" spans="3:6" x14ac:dyDescent="0.2">
      <c r="C2006" s="3"/>
      <c r="D2006" s="3"/>
      <c r="E2006" s="1"/>
      <c r="F2006" s="1"/>
    </row>
    <row r="2007" spans="3:6" x14ac:dyDescent="0.2">
      <c r="C2007" s="3"/>
      <c r="D2007" s="3"/>
      <c r="E2007" s="1"/>
      <c r="F2007" s="1"/>
    </row>
    <row r="2008" spans="3:6" x14ac:dyDescent="0.2">
      <c r="C2008" s="3"/>
      <c r="D2008" s="3"/>
      <c r="E2008" s="1"/>
      <c r="F2008" s="1"/>
    </row>
    <row r="2009" spans="3:6" x14ac:dyDescent="0.2">
      <c r="C2009" s="3"/>
      <c r="D2009" s="3"/>
      <c r="E2009" s="1"/>
      <c r="F2009" s="1"/>
    </row>
    <row r="2010" spans="3:6" x14ac:dyDescent="0.2">
      <c r="C2010" s="3"/>
      <c r="D2010" s="3"/>
      <c r="E2010" s="1"/>
      <c r="F2010" s="1"/>
    </row>
    <row r="2011" spans="3:6" x14ac:dyDescent="0.2">
      <c r="C2011" s="3"/>
      <c r="D2011" s="3"/>
      <c r="E2011" s="1"/>
      <c r="F2011" s="1"/>
    </row>
    <row r="2012" spans="3:6" x14ac:dyDescent="0.2">
      <c r="C2012" s="3"/>
      <c r="D2012" s="3"/>
      <c r="E2012" s="1"/>
      <c r="F2012" s="1"/>
    </row>
    <row r="2013" spans="3:6" x14ac:dyDescent="0.2">
      <c r="C2013" s="3"/>
      <c r="D2013" s="3"/>
      <c r="E2013" s="1"/>
      <c r="F2013" s="1"/>
    </row>
    <row r="2014" spans="3:6" x14ac:dyDescent="0.2">
      <c r="C2014" s="3"/>
      <c r="D2014" s="3"/>
      <c r="E2014" s="1"/>
      <c r="F2014" s="1"/>
    </row>
    <row r="2015" spans="3:6" x14ac:dyDescent="0.2">
      <c r="C2015" s="3"/>
      <c r="D2015" s="3"/>
      <c r="E2015" s="1"/>
      <c r="F2015" s="1"/>
    </row>
    <row r="2016" spans="3:6" x14ac:dyDescent="0.2">
      <c r="C2016" s="3"/>
      <c r="D2016" s="3"/>
      <c r="E2016" s="1"/>
      <c r="F2016" s="1"/>
    </row>
    <row r="2017" spans="3:6" x14ac:dyDescent="0.2">
      <c r="C2017" s="3"/>
      <c r="D2017" s="3"/>
      <c r="E2017" s="1"/>
      <c r="F2017" s="1"/>
    </row>
    <row r="2018" spans="3:6" x14ac:dyDescent="0.2">
      <c r="C2018" s="3"/>
      <c r="D2018" s="3"/>
      <c r="E2018" s="1"/>
      <c r="F2018" s="1"/>
    </row>
    <row r="2019" spans="3:6" x14ac:dyDescent="0.2">
      <c r="C2019" s="3"/>
      <c r="D2019" s="3"/>
      <c r="E2019" s="1"/>
      <c r="F2019" s="1"/>
    </row>
    <row r="2020" spans="3:6" x14ac:dyDescent="0.2">
      <c r="C2020" s="3"/>
      <c r="D2020" s="3"/>
      <c r="E2020" s="1"/>
      <c r="F2020" s="1"/>
    </row>
    <row r="2021" spans="3:6" x14ac:dyDescent="0.2">
      <c r="C2021" s="3"/>
      <c r="D2021" s="3"/>
      <c r="E2021" s="1"/>
      <c r="F2021" s="1"/>
    </row>
    <row r="2022" spans="3:6" x14ac:dyDescent="0.2">
      <c r="C2022" s="3"/>
      <c r="D2022" s="3"/>
      <c r="E2022" s="1"/>
      <c r="F2022" s="1"/>
    </row>
    <row r="2023" spans="3:6" x14ac:dyDescent="0.2">
      <c r="C2023" s="3"/>
      <c r="D2023" s="3"/>
      <c r="E2023" s="1"/>
      <c r="F2023" s="1"/>
    </row>
    <row r="2024" spans="3:6" x14ac:dyDescent="0.2">
      <c r="C2024" s="3"/>
      <c r="D2024" s="3"/>
      <c r="E2024" s="1"/>
      <c r="F2024" s="1"/>
    </row>
    <row r="2025" spans="3:6" x14ac:dyDescent="0.2">
      <c r="C2025" s="3"/>
      <c r="D2025" s="3"/>
      <c r="E2025" s="1"/>
      <c r="F2025" s="1"/>
    </row>
    <row r="2026" spans="3:6" x14ac:dyDescent="0.2">
      <c r="C2026" s="3"/>
      <c r="D2026" s="3"/>
      <c r="E2026" s="1"/>
      <c r="F2026" s="1"/>
    </row>
    <row r="2027" spans="3:6" x14ac:dyDescent="0.2">
      <c r="C2027" s="3"/>
      <c r="D2027" s="3"/>
      <c r="E2027" s="1"/>
      <c r="F2027" s="1"/>
    </row>
    <row r="2028" spans="3:6" x14ac:dyDescent="0.2">
      <c r="C2028" s="3"/>
      <c r="D2028" s="3"/>
      <c r="E2028" s="1"/>
      <c r="F2028" s="1"/>
    </row>
    <row r="2029" spans="3:6" x14ac:dyDescent="0.2">
      <c r="C2029" s="3"/>
      <c r="D2029" s="3"/>
      <c r="E2029" s="1"/>
      <c r="F2029" s="1"/>
    </row>
    <row r="2030" spans="3:6" x14ac:dyDescent="0.2">
      <c r="C2030" s="3"/>
      <c r="D2030" s="3"/>
      <c r="E2030" s="1"/>
      <c r="F2030" s="1"/>
    </row>
    <row r="2031" spans="3:6" x14ac:dyDescent="0.2">
      <c r="C2031" s="3"/>
      <c r="D2031" s="3"/>
      <c r="E2031" s="1"/>
      <c r="F2031" s="1"/>
    </row>
    <row r="2032" spans="3:6" x14ac:dyDescent="0.2">
      <c r="C2032" s="3"/>
      <c r="D2032" s="3"/>
      <c r="E2032" s="1"/>
      <c r="F2032" s="1"/>
    </row>
    <row r="2033" spans="3:6" x14ac:dyDescent="0.2">
      <c r="C2033" s="3"/>
      <c r="D2033" s="3"/>
      <c r="E2033" s="1"/>
      <c r="F2033" s="1"/>
    </row>
    <row r="2034" spans="3:6" x14ac:dyDescent="0.2">
      <c r="C2034" s="3"/>
      <c r="D2034" s="3"/>
      <c r="E2034" s="1"/>
      <c r="F2034" s="1"/>
    </row>
    <row r="2035" spans="3:6" x14ac:dyDescent="0.2">
      <c r="C2035" s="3"/>
      <c r="D2035" s="3"/>
      <c r="E2035" s="1"/>
      <c r="F2035" s="1"/>
    </row>
    <row r="2036" spans="3:6" x14ac:dyDescent="0.2">
      <c r="C2036" s="3"/>
      <c r="D2036" s="3"/>
      <c r="E2036" s="1"/>
      <c r="F2036" s="1"/>
    </row>
    <row r="2037" spans="3:6" x14ac:dyDescent="0.2">
      <c r="C2037" s="3"/>
      <c r="D2037" s="3"/>
      <c r="E2037" s="1"/>
      <c r="F2037" s="1"/>
    </row>
    <row r="2038" spans="3:6" x14ac:dyDescent="0.2">
      <c r="C2038" s="3"/>
      <c r="D2038" s="3"/>
      <c r="E2038" s="1"/>
      <c r="F2038" s="1"/>
    </row>
    <row r="2039" spans="3:6" x14ac:dyDescent="0.2">
      <c r="C2039" s="3"/>
      <c r="D2039" s="3"/>
      <c r="E2039" s="1"/>
      <c r="F2039" s="1"/>
    </row>
    <row r="2040" spans="3:6" x14ac:dyDescent="0.2">
      <c r="C2040" s="3"/>
      <c r="D2040" s="3"/>
      <c r="E2040" s="1"/>
      <c r="F2040" s="1"/>
    </row>
    <row r="2041" spans="3:6" x14ac:dyDescent="0.2">
      <c r="C2041" s="3"/>
      <c r="D2041" s="3"/>
      <c r="E2041" s="1"/>
      <c r="F2041" s="1"/>
    </row>
    <row r="2042" spans="3:6" x14ac:dyDescent="0.2">
      <c r="C2042" s="3"/>
      <c r="D2042" s="3"/>
      <c r="E2042" s="1"/>
      <c r="F2042" s="1"/>
    </row>
    <row r="2043" spans="3:6" x14ac:dyDescent="0.2">
      <c r="C2043" s="3"/>
      <c r="D2043" s="3"/>
      <c r="E2043" s="1"/>
      <c r="F2043" s="1"/>
    </row>
    <row r="2044" spans="3:6" x14ac:dyDescent="0.2">
      <c r="C2044" s="3"/>
      <c r="D2044" s="3"/>
      <c r="E2044" s="1"/>
      <c r="F2044" s="1"/>
    </row>
    <row r="2045" spans="3:6" x14ac:dyDescent="0.2">
      <c r="C2045" s="3"/>
      <c r="D2045" s="3"/>
      <c r="E2045" s="1"/>
      <c r="F2045" s="1"/>
    </row>
    <row r="2046" spans="3:6" x14ac:dyDescent="0.2">
      <c r="C2046" s="3"/>
      <c r="D2046" s="3"/>
      <c r="E2046" s="1"/>
      <c r="F2046" s="1"/>
    </row>
    <row r="2047" spans="3:6" x14ac:dyDescent="0.2">
      <c r="C2047" s="3"/>
      <c r="D2047" s="3"/>
      <c r="E2047" s="1"/>
      <c r="F2047" s="1"/>
    </row>
    <row r="2048" spans="3:6" x14ac:dyDescent="0.2">
      <c r="C2048" s="3"/>
      <c r="D2048" s="3"/>
      <c r="E2048" s="1"/>
      <c r="F2048" s="1"/>
    </row>
    <row r="2049" spans="3:6" x14ac:dyDescent="0.2">
      <c r="C2049" s="3"/>
      <c r="D2049" s="3"/>
      <c r="E2049" s="1"/>
      <c r="F2049" s="1"/>
    </row>
    <row r="2050" spans="3:6" x14ac:dyDescent="0.2">
      <c r="C2050" s="3"/>
      <c r="D2050" s="3"/>
      <c r="E2050" s="1"/>
      <c r="F2050" s="1"/>
    </row>
    <row r="2051" spans="3:6" x14ac:dyDescent="0.2">
      <c r="C2051" s="3"/>
      <c r="D2051" s="3"/>
      <c r="E2051" s="1"/>
      <c r="F2051" s="1"/>
    </row>
    <row r="2052" spans="3:6" x14ac:dyDescent="0.2">
      <c r="C2052" s="3"/>
      <c r="D2052" s="3"/>
      <c r="E2052" s="1"/>
      <c r="F2052" s="1"/>
    </row>
    <row r="2053" spans="3:6" x14ac:dyDescent="0.2">
      <c r="C2053" s="3"/>
      <c r="D2053" s="3"/>
      <c r="E2053" s="1"/>
      <c r="F2053" s="1"/>
    </row>
    <row r="2054" spans="3:6" x14ac:dyDescent="0.2">
      <c r="C2054" s="3"/>
      <c r="D2054" s="3"/>
      <c r="E2054" s="1"/>
      <c r="F2054" s="1"/>
    </row>
    <row r="2055" spans="3:6" x14ac:dyDescent="0.2">
      <c r="C2055" s="3"/>
      <c r="D2055" s="3"/>
      <c r="E2055" s="1"/>
      <c r="F2055" s="1"/>
    </row>
    <row r="2056" spans="3:6" x14ac:dyDescent="0.2">
      <c r="C2056" s="3"/>
      <c r="D2056" s="3"/>
      <c r="E2056" s="1"/>
      <c r="F2056" s="1"/>
    </row>
    <row r="2057" spans="3:6" x14ac:dyDescent="0.2">
      <c r="C2057" s="3"/>
      <c r="D2057" s="3"/>
      <c r="E2057" s="1"/>
      <c r="F2057" s="1"/>
    </row>
    <row r="2058" spans="3:6" x14ac:dyDescent="0.2">
      <c r="C2058" s="3"/>
      <c r="D2058" s="3"/>
      <c r="E2058" s="1"/>
      <c r="F2058" s="1"/>
    </row>
    <row r="2059" spans="3:6" x14ac:dyDescent="0.2">
      <c r="C2059" s="3"/>
      <c r="D2059" s="3"/>
      <c r="E2059" s="1"/>
      <c r="F2059" s="1"/>
    </row>
    <row r="2060" spans="3:6" x14ac:dyDescent="0.2">
      <c r="C2060" s="3"/>
      <c r="D2060" s="3"/>
      <c r="E2060" s="1"/>
      <c r="F2060" s="1"/>
    </row>
    <row r="2061" spans="3:6" x14ac:dyDescent="0.2">
      <c r="C2061" s="3"/>
      <c r="D2061" s="3"/>
      <c r="E2061" s="1"/>
      <c r="F2061" s="1"/>
    </row>
    <row r="2062" spans="3:6" x14ac:dyDescent="0.2">
      <c r="C2062" s="3"/>
      <c r="D2062" s="3"/>
      <c r="E2062" s="1"/>
      <c r="F2062" s="1"/>
    </row>
    <row r="2063" spans="3:6" x14ac:dyDescent="0.2">
      <c r="C2063" s="3"/>
      <c r="D2063" s="3"/>
      <c r="E2063" s="1"/>
      <c r="F2063" s="1"/>
    </row>
    <row r="2064" spans="3:6" x14ac:dyDescent="0.2">
      <c r="C2064" s="3"/>
      <c r="D2064" s="3"/>
      <c r="E2064" s="1"/>
      <c r="F2064" s="1"/>
    </row>
    <row r="2065" spans="3:6" x14ac:dyDescent="0.2">
      <c r="C2065" s="3"/>
      <c r="D2065" s="3"/>
      <c r="E2065" s="1"/>
      <c r="F2065" s="1"/>
    </row>
    <row r="2066" spans="3:6" x14ac:dyDescent="0.2">
      <c r="C2066" s="3"/>
      <c r="D2066" s="3"/>
      <c r="E2066" s="1"/>
      <c r="F2066" s="1"/>
    </row>
    <row r="2067" spans="3:6" x14ac:dyDescent="0.2">
      <c r="C2067" s="3"/>
      <c r="D2067" s="3"/>
      <c r="E2067" s="1"/>
      <c r="F2067" s="1"/>
    </row>
    <row r="2068" spans="3:6" x14ac:dyDescent="0.2">
      <c r="C2068" s="3"/>
      <c r="D2068" s="3"/>
      <c r="E2068" s="1"/>
      <c r="F2068" s="1"/>
    </row>
    <row r="2069" spans="3:6" x14ac:dyDescent="0.2">
      <c r="C2069" s="3"/>
      <c r="D2069" s="3"/>
      <c r="E2069" s="1"/>
      <c r="F2069" s="1"/>
    </row>
    <row r="2070" spans="3:6" x14ac:dyDescent="0.2">
      <c r="C2070" s="3"/>
      <c r="D2070" s="3"/>
      <c r="E2070" s="1"/>
      <c r="F2070" s="1"/>
    </row>
    <row r="2071" spans="3:6" x14ac:dyDescent="0.2">
      <c r="C2071" s="3"/>
      <c r="D2071" s="3"/>
      <c r="E2071" s="1"/>
      <c r="F2071" s="1"/>
    </row>
    <row r="2072" spans="3:6" x14ac:dyDescent="0.2">
      <c r="C2072" s="3"/>
      <c r="D2072" s="3"/>
      <c r="E2072" s="1"/>
      <c r="F2072" s="1"/>
    </row>
    <row r="2073" spans="3:6" x14ac:dyDescent="0.2">
      <c r="C2073" s="3"/>
      <c r="D2073" s="3"/>
      <c r="E2073" s="1"/>
      <c r="F2073" s="1"/>
    </row>
    <row r="2074" spans="3:6" x14ac:dyDescent="0.2">
      <c r="C2074" s="3"/>
      <c r="D2074" s="3"/>
      <c r="E2074" s="1"/>
      <c r="F2074" s="1"/>
    </row>
    <row r="2075" spans="3:6" x14ac:dyDescent="0.2">
      <c r="C2075" s="3"/>
      <c r="D2075" s="3"/>
      <c r="E2075" s="1"/>
      <c r="F2075" s="1"/>
    </row>
    <row r="2076" spans="3:6" x14ac:dyDescent="0.2">
      <c r="C2076" s="3"/>
      <c r="D2076" s="3"/>
      <c r="E2076" s="1"/>
      <c r="F2076" s="1"/>
    </row>
    <row r="2077" spans="3:6" x14ac:dyDescent="0.2">
      <c r="C2077" s="3"/>
      <c r="D2077" s="3"/>
      <c r="E2077" s="1"/>
      <c r="F2077" s="1"/>
    </row>
    <row r="2078" spans="3:6" x14ac:dyDescent="0.2">
      <c r="C2078" s="3"/>
      <c r="D2078" s="3"/>
      <c r="E2078" s="1"/>
      <c r="F2078" s="1"/>
    </row>
    <row r="2079" spans="3:6" x14ac:dyDescent="0.2">
      <c r="C2079" s="3"/>
      <c r="D2079" s="3"/>
      <c r="E2079" s="1"/>
      <c r="F2079" s="1"/>
    </row>
    <row r="2080" spans="3:6" x14ac:dyDescent="0.2">
      <c r="C2080" s="3"/>
      <c r="D2080" s="3"/>
      <c r="E2080" s="1"/>
      <c r="F2080" s="1"/>
    </row>
    <row r="2081" spans="3:6" x14ac:dyDescent="0.2">
      <c r="C2081" s="3"/>
      <c r="D2081" s="3"/>
      <c r="E2081" s="1"/>
      <c r="F2081" s="1"/>
    </row>
    <row r="2082" spans="3:6" x14ac:dyDescent="0.2">
      <c r="C2082" s="3"/>
      <c r="D2082" s="3"/>
      <c r="E2082" s="1"/>
      <c r="F2082" s="1"/>
    </row>
    <row r="2083" spans="3:6" x14ac:dyDescent="0.2">
      <c r="C2083" s="3"/>
      <c r="D2083" s="3"/>
      <c r="E2083" s="1"/>
      <c r="F2083" s="1"/>
    </row>
    <row r="2084" spans="3:6" x14ac:dyDescent="0.2">
      <c r="C2084" s="3"/>
      <c r="D2084" s="3"/>
      <c r="E2084" s="1"/>
      <c r="F2084" s="1"/>
    </row>
    <row r="2085" spans="3:6" x14ac:dyDescent="0.2">
      <c r="C2085" s="3"/>
      <c r="D2085" s="3"/>
      <c r="E2085" s="1"/>
      <c r="F2085" s="1"/>
    </row>
    <row r="2086" spans="3:6" x14ac:dyDescent="0.2">
      <c r="C2086" s="3"/>
      <c r="D2086" s="3"/>
      <c r="E2086" s="1"/>
      <c r="F2086" s="1"/>
    </row>
    <row r="2087" spans="3:6" x14ac:dyDescent="0.2">
      <c r="C2087" s="3"/>
      <c r="D2087" s="3"/>
      <c r="E2087" s="1"/>
      <c r="F2087" s="1"/>
    </row>
    <row r="2088" spans="3:6" x14ac:dyDescent="0.2">
      <c r="C2088" s="3"/>
      <c r="D2088" s="3"/>
      <c r="E2088" s="1"/>
      <c r="F2088" s="1"/>
    </row>
    <row r="2089" spans="3:6" x14ac:dyDescent="0.2">
      <c r="C2089" s="3"/>
      <c r="D2089" s="3"/>
      <c r="E2089" s="1"/>
      <c r="F2089" s="1"/>
    </row>
    <row r="2090" spans="3:6" x14ac:dyDescent="0.2">
      <c r="C2090" s="3"/>
      <c r="D2090" s="3"/>
      <c r="E2090" s="1"/>
      <c r="F2090" s="1"/>
    </row>
    <row r="2091" spans="3:6" x14ac:dyDescent="0.2">
      <c r="C2091" s="3"/>
      <c r="D2091" s="3"/>
      <c r="E2091" s="1"/>
      <c r="F2091" s="1"/>
    </row>
    <row r="2092" spans="3:6" x14ac:dyDescent="0.2">
      <c r="C2092" s="3"/>
      <c r="D2092" s="3"/>
      <c r="E2092" s="1"/>
      <c r="F2092" s="1"/>
    </row>
    <row r="2093" spans="3:6" x14ac:dyDescent="0.2">
      <c r="C2093" s="3"/>
      <c r="D2093" s="3"/>
      <c r="E2093" s="1"/>
      <c r="F2093" s="1"/>
    </row>
    <row r="2094" spans="3:6" x14ac:dyDescent="0.2">
      <c r="C2094" s="3"/>
      <c r="D2094" s="3"/>
      <c r="E2094" s="1"/>
      <c r="F2094" s="1"/>
    </row>
    <row r="2095" spans="3:6" x14ac:dyDescent="0.2">
      <c r="C2095" s="3"/>
      <c r="D2095" s="3"/>
      <c r="E2095" s="1"/>
      <c r="F2095" s="1"/>
    </row>
    <row r="2096" spans="3:6" x14ac:dyDescent="0.2">
      <c r="C2096" s="3"/>
      <c r="D2096" s="3"/>
      <c r="E2096" s="1"/>
      <c r="F2096" s="1"/>
    </row>
    <row r="2097" spans="3:6" x14ac:dyDescent="0.2">
      <c r="C2097" s="3"/>
      <c r="D2097" s="3"/>
      <c r="E2097" s="1"/>
      <c r="F2097" s="1"/>
    </row>
    <row r="2098" spans="3:6" x14ac:dyDescent="0.2">
      <c r="C2098" s="3"/>
      <c r="D2098" s="3"/>
      <c r="E2098" s="1"/>
      <c r="F2098" s="1"/>
    </row>
    <row r="2099" spans="3:6" x14ac:dyDescent="0.2">
      <c r="C2099" s="3"/>
      <c r="D2099" s="3"/>
      <c r="E2099" s="1"/>
      <c r="F2099" s="1"/>
    </row>
    <row r="2100" spans="3:6" x14ac:dyDescent="0.2">
      <c r="C2100" s="3"/>
      <c r="D2100" s="3"/>
      <c r="E2100" s="1"/>
      <c r="F2100" s="1"/>
    </row>
    <row r="2101" spans="3:6" x14ac:dyDescent="0.2">
      <c r="C2101" s="3"/>
      <c r="D2101" s="3"/>
      <c r="E2101" s="1"/>
      <c r="F2101" s="1"/>
    </row>
    <row r="2102" spans="3:6" x14ac:dyDescent="0.2">
      <c r="C2102" s="3"/>
      <c r="D2102" s="3"/>
      <c r="E2102" s="1"/>
      <c r="F2102" s="1"/>
    </row>
    <row r="2103" spans="3:6" x14ac:dyDescent="0.2">
      <c r="C2103" s="3"/>
      <c r="D2103" s="3"/>
      <c r="E2103" s="1"/>
      <c r="F2103" s="1"/>
    </row>
    <row r="2104" spans="3:6" x14ac:dyDescent="0.2">
      <c r="C2104" s="3"/>
      <c r="D2104" s="3"/>
      <c r="E2104" s="1"/>
      <c r="F2104" s="1"/>
    </row>
    <row r="2105" spans="3:6" x14ac:dyDescent="0.2">
      <c r="C2105" s="3"/>
      <c r="D2105" s="3"/>
      <c r="E2105" s="1"/>
      <c r="F2105" s="1"/>
    </row>
    <row r="2106" spans="3:6" x14ac:dyDescent="0.2">
      <c r="C2106" s="3"/>
      <c r="D2106" s="3"/>
      <c r="E2106" s="1"/>
      <c r="F2106" s="1"/>
    </row>
    <row r="2107" spans="3:6" x14ac:dyDescent="0.2">
      <c r="C2107" s="3"/>
      <c r="D2107" s="3"/>
      <c r="E2107" s="1"/>
      <c r="F2107" s="1"/>
    </row>
    <row r="2108" spans="3:6" x14ac:dyDescent="0.2">
      <c r="C2108" s="3"/>
      <c r="D2108" s="3"/>
      <c r="E2108" s="1"/>
      <c r="F2108" s="1"/>
    </row>
    <row r="2109" spans="3:6" x14ac:dyDescent="0.2">
      <c r="C2109" s="3"/>
      <c r="D2109" s="3"/>
      <c r="E2109" s="1"/>
      <c r="F2109" s="1"/>
    </row>
    <row r="2110" spans="3:6" x14ac:dyDescent="0.2">
      <c r="C2110" s="3"/>
      <c r="D2110" s="3"/>
      <c r="E2110" s="1"/>
      <c r="F2110" s="1"/>
    </row>
    <row r="2111" spans="3:6" x14ac:dyDescent="0.2">
      <c r="C2111" s="3"/>
      <c r="D2111" s="3"/>
      <c r="E2111" s="1"/>
      <c r="F2111" s="1"/>
    </row>
    <row r="2112" spans="3:6" x14ac:dyDescent="0.2">
      <c r="C2112" s="3"/>
      <c r="D2112" s="3"/>
      <c r="E2112" s="1"/>
      <c r="F2112" s="1"/>
    </row>
    <row r="2113" spans="3:6" x14ac:dyDescent="0.2">
      <c r="C2113" s="3"/>
      <c r="D2113" s="3"/>
      <c r="E2113" s="1"/>
      <c r="F2113" s="1"/>
    </row>
    <row r="2114" spans="3:6" x14ac:dyDescent="0.2">
      <c r="C2114" s="3"/>
      <c r="D2114" s="3"/>
      <c r="E2114" s="1"/>
      <c r="F2114" s="1"/>
    </row>
    <row r="2115" spans="3:6" x14ac:dyDescent="0.2">
      <c r="C2115" s="3"/>
      <c r="D2115" s="3"/>
      <c r="E2115" s="1"/>
      <c r="F2115" s="1"/>
    </row>
    <row r="2116" spans="3:6" x14ac:dyDescent="0.2">
      <c r="C2116" s="3"/>
      <c r="D2116" s="3"/>
      <c r="E2116" s="1"/>
      <c r="F2116" s="1"/>
    </row>
    <row r="2117" spans="3:6" x14ac:dyDescent="0.2">
      <c r="C2117" s="3"/>
      <c r="D2117" s="3"/>
      <c r="E2117" s="1"/>
      <c r="F2117" s="1"/>
    </row>
    <row r="2118" spans="3:6" x14ac:dyDescent="0.2">
      <c r="C2118" s="3"/>
      <c r="D2118" s="3"/>
      <c r="E2118" s="1"/>
      <c r="F2118" s="1"/>
    </row>
    <row r="2119" spans="3:6" x14ac:dyDescent="0.2">
      <c r="C2119" s="3"/>
      <c r="D2119" s="3"/>
      <c r="E2119" s="1"/>
      <c r="F2119" s="1"/>
    </row>
    <row r="2120" spans="3:6" x14ac:dyDescent="0.2">
      <c r="C2120" s="3"/>
      <c r="D2120" s="3"/>
      <c r="E2120" s="1"/>
      <c r="F2120" s="1"/>
    </row>
    <row r="2121" spans="3:6" x14ac:dyDescent="0.2">
      <c r="C2121" s="3"/>
      <c r="D2121" s="3"/>
      <c r="E2121" s="1"/>
      <c r="F2121" s="1"/>
    </row>
    <row r="2122" spans="3:6" x14ac:dyDescent="0.2">
      <c r="C2122" s="3"/>
      <c r="D2122" s="3"/>
      <c r="E2122" s="1"/>
      <c r="F2122" s="1"/>
    </row>
    <row r="2123" spans="3:6" x14ac:dyDescent="0.2">
      <c r="C2123" s="3"/>
      <c r="D2123" s="3"/>
      <c r="E2123" s="1"/>
      <c r="F2123" s="1"/>
    </row>
    <row r="2124" spans="3:6" x14ac:dyDescent="0.2">
      <c r="C2124" s="3"/>
      <c r="D2124" s="3"/>
      <c r="E2124" s="1"/>
      <c r="F2124" s="1"/>
    </row>
    <row r="2125" spans="3:6" x14ac:dyDescent="0.2">
      <c r="C2125" s="3"/>
      <c r="D2125" s="3"/>
      <c r="E2125" s="1"/>
      <c r="F2125" s="1"/>
    </row>
    <row r="2126" spans="3:6" x14ac:dyDescent="0.2">
      <c r="C2126" s="3"/>
      <c r="D2126" s="3"/>
      <c r="E2126" s="1"/>
      <c r="F2126" s="1"/>
    </row>
    <row r="2127" spans="3:6" x14ac:dyDescent="0.2">
      <c r="C2127" s="3"/>
      <c r="D2127" s="3"/>
      <c r="E2127" s="1"/>
      <c r="F2127" s="1"/>
    </row>
    <row r="2128" spans="3:6" x14ac:dyDescent="0.2">
      <c r="C2128" s="3"/>
      <c r="D2128" s="3"/>
      <c r="E2128" s="1"/>
      <c r="F2128" s="1"/>
    </row>
    <row r="2129" spans="3:6" x14ac:dyDescent="0.2">
      <c r="C2129" s="3"/>
      <c r="D2129" s="3"/>
      <c r="E2129" s="1"/>
      <c r="F2129" s="1"/>
    </row>
    <row r="2130" spans="3:6" x14ac:dyDescent="0.2">
      <c r="C2130" s="3"/>
      <c r="D2130" s="3"/>
      <c r="E2130" s="1"/>
      <c r="F2130" s="1"/>
    </row>
    <row r="2131" spans="3:6" x14ac:dyDescent="0.2">
      <c r="C2131" s="3"/>
      <c r="D2131" s="3"/>
      <c r="E2131" s="1"/>
      <c r="F2131" s="1"/>
    </row>
    <row r="2132" spans="3:6" x14ac:dyDescent="0.2">
      <c r="C2132" s="3"/>
      <c r="D2132" s="3"/>
      <c r="E2132" s="1"/>
      <c r="F2132" s="1"/>
    </row>
    <row r="2133" spans="3:6" x14ac:dyDescent="0.2">
      <c r="C2133" s="3"/>
      <c r="D2133" s="3"/>
      <c r="E2133" s="1"/>
      <c r="F2133" s="1"/>
    </row>
    <row r="2134" spans="3:6" x14ac:dyDescent="0.2">
      <c r="C2134" s="3"/>
      <c r="D2134" s="3"/>
      <c r="E2134" s="1"/>
      <c r="F2134" s="1"/>
    </row>
    <row r="2135" spans="3:6" x14ac:dyDescent="0.2">
      <c r="C2135" s="3"/>
      <c r="D2135" s="3"/>
      <c r="E2135" s="1"/>
      <c r="F2135" s="1"/>
    </row>
    <row r="2136" spans="3:6" x14ac:dyDescent="0.2">
      <c r="C2136" s="3"/>
      <c r="D2136" s="3"/>
      <c r="E2136" s="1"/>
      <c r="F2136" s="1"/>
    </row>
    <row r="2137" spans="3:6" x14ac:dyDescent="0.2">
      <c r="C2137" s="3"/>
      <c r="D2137" s="3"/>
      <c r="E2137" s="1"/>
      <c r="F2137" s="1"/>
    </row>
    <row r="2138" spans="3:6" x14ac:dyDescent="0.2">
      <c r="C2138" s="3"/>
      <c r="D2138" s="3"/>
      <c r="E2138" s="1"/>
      <c r="F2138" s="1"/>
    </row>
    <row r="2139" spans="3:6" x14ac:dyDescent="0.2">
      <c r="C2139" s="3"/>
      <c r="D2139" s="3"/>
      <c r="E2139" s="1"/>
      <c r="F2139" s="1"/>
    </row>
    <row r="2140" spans="3:6" x14ac:dyDescent="0.2">
      <c r="C2140" s="3"/>
      <c r="D2140" s="3"/>
      <c r="E2140" s="1"/>
      <c r="F2140" s="1"/>
    </row>
    <row r="2141" spans="3:6" x14ac:dyDescent="0.2">
      <c r="C2141" s="3"/>
      <c r="D2141" s="3"/>
      <c r="E2141" s="1"/>
      <c r="F2141" s="1"/>
    </row>
    <row r="2142" spans="3:6" x14ac:dyDescent="0.2">
      <c r="C2142" s="3"/>
      <c r="D2142" s="3"/>
      <c r="E2142" s="1"/>
      <c r="F2142" s="1"/>
    </row>
    <row r="2143" spans="3:6" x14ac:dyDescent="0.2">
      <c r="C2143" s="3"/>
      <c r="D2143" s="3"/>
      <c r="E2143" s="1"/>
      <c r="F2143" s="1"/>
    </row>
    <row r="2144" spans="3:6" x14ac:dyDescent="0.2">
      <c r="C2144" s="3"/>
      <c r="D2144" s="3"/>
      <c r="E2144" s="1"/>
      <c r="F2144" s="1"/>
    </row>
    <row r="2145" spans="3:6" x14ac:dyDescent="0.2">
      <c r="C2145" s="3"/>
      <c r="D2145" s="3"/>
      <c r="E2145" s="1"/>
      <c r="F2145" s="1"/>
    </row>
    <row r="2146" spans="3:6" x14ac:dyDescent="0.2">
      <c r="C2146" s="3"/>
      <c r="D2146" s="3"/>
      <c r="E2146" s="1"/>
      <c r="F2146" s="1"/>
    </row>
    <row r="2147" spans="3:6" x14ac:dyDescent="0.2">
      <c r="C2147" s="3"/>
      <c r="D2147" s="3"/>
      <c r="E2147" s="1"/>
      <c r="F2147" s="1"/>
    </row>
    <row r="2148" spans="3:6" x14ac:dyDescent="0.2">
      <c r="C2148" s="3"/>
      <c r="D2148" s="3"/>
      <c r="E2148" s="1"/>
      <c r="F2148" s="1"/>
    </row>
    <row r="2149" spans="3:6" x14ac:dyDescent="0.2">
      <c r="C2149" s="3"/>
      <c r="D2149" s="3"/>
      <c r="E2149" s="1"/>
      <c r="F2149" s="1"/>
    </row>
    <row r="2150" spans="3:6" x14ac:dyDescent="0.2">
      <c r="C2150" s="3"/>
      <c r="D2150" s="3"/>
      <c r="E2150" s="1"/>
      <c r="F2150" s="1"/>
    </row>
    <row r="2151" spans="3:6" x14ac:dyDescent="0.2">
      <c r="C2151" s="3"/>
      <c r="D2151" s="3"/>
      <c r="E2151" s="1"/>
      <c r="F2151" s="1"/>
    </row>
    <row r="2152" spans="3:6" x14ac:dyDescent="0.2">
      <c r="C2152" s="3"/>
      <c r="D2152" s="3"/>
      <c r="E2152" s="1"/>
      <c r="F2152" s="1"/>
    </row>
    <row r="2153" spans="3:6" x14ac:dyDescent="0.2">
      <c r="C2153" s="3"/>
      <c r="D2153" s="3"/>
      <c r="E2153" s="1"/>
      <c r="F2153" s="1"/>
    </row>
    <row r="2154" spans="3:6" x14ac:dyDescent="0.2">
      <c r="C2154" s="3"/>
      <c r="D2154" s="3"/>
      <c r="E2154" s="1"/>
      <c r="F2154" s="1"/>
    </row>
    <row r="2155" spans="3:6" x14ac:dyDescent="0.2">
      <c r="C2155" s="3"/>
      <c r="D2155" s="3"/>
      <c r="E2155" s="1"/>
      <c r="F2155" s="1"/>
    </row>
    <row r="2156" spans="3:6" x14ac:dyDescent="0.2">
      <c r="C2156" s="3"/>
      <c r="D2156" s="3"/>
      <c r="E2156" s="1"/>
      <c r="F2156" s="1"/>
    </row>
    <row r="2157" spans="3:6" x14ac:dyDescent="0.2">
      <c r="C2157" s="3"/>
      <c r="D2157" s="3"/>
      <c r="E2157" s="1"/>
      <c r="F2157" s="1"/>
    </row>
    <row r="2158" spans="3:6" x14ac:dyDescent="0.2">
      <c r="C2158" s="3"/>
      <c r="D2158" s="3"/>
      <c r="E2158" s="1"/>
      <c r="F2158" s="1"/>
    </row>
    <row r="2159" spans="3:6" x14ac:dyDescent="0.2">
      <c r="C2159" s="3"/>
      <c r="D2159" s="3"/>
      <c r="E2159" s="1"/>
      <c r="F2159" s="1"/>
    </row>
    <row r="2160" spans="3:6" x14ac:dyDescent="0.2">
      <c r="C2160" s="3"/>
      <c r="D2160" s="3"/>
      <c r="E2160" s="1"/>
      <c r="F2160" s="1"/>
    </row>
    <row r="2161" spans="3:6" x14ac:dyDescent="0.2">
      <c r="C2161" s="3"/>
      <c r="D2161" s="3"/>
      <c r="E2161" s="1"/>
      <c r="F2161" s="1"/>
    </row>
    <row r="2162" spans="3:6" x14ac:dyDescent="0.2">
      <c r="C2162" s="3"/>
      <c r="D2162" s="3"/>
      <c r="E2162" s="1"/>
      <c r="F2162" s="1"/>
    </row>
    <row r="2163" spans="3:6" x14ac:dyDescent="0.2">
      <c r="C2163" s="3"/>
      <c r="D2163" s="3"/>
      <c r="E2163" s="1"/>
      <c r="F2163" s="1"/>
    </row>
    <row r="2164" spans="3:6" x14ac:dyDescent="0.2">
      <c r="C2164" s="3"/>
      <c r="D2164" s="3"/>
      <c r="E2164" s="1"/>
      <c r="F2164" s="1"/>
    </row>
    <row r="2165" spans="3:6" x14ac:dyDescent="0.2">
      <c r="C2165" s="3"/>
      <c r="D2165" s="3"/>
      <c r="E2165" s="1"/>
      <c r="F2165" s="1"/>
    </row>
    <row r="2166" spans="3:6" x14ac:dyDescent="0.2">
      <c r="C2166" s="3"/>
      <c r="D2166" s="3"/>
      <c r="E2166" s="1"/>
      <c r="F2166" s="1"/>
    </row>
    <row r="2167" spans="3:6" x14ac:dyDescent="0.2">
      <c r="C2167" s="3"/>
      <c r="D2167" s="3"/>
      <c r="E2167" s="1"/>
      <c r="F2167" s="1"/>
    </row>
    <row r="2168" spans="3:6" x14ac:dyDescent="0.2">
      <c r="C2168" s="3"/>
      <c r="D2168" s="3"/>
      <c r="E2168" s="1"/>
      <c r="F2168" s="1"/>
    </row>
    <row r="2169" spans="3:6" x14ac:dyDescent="0.2">
      <c r="C2169" s="3"/>
      <c r="D2169" s="3"/>
      <c r="E2169" s="1"/>
      <c r="F2169" s="1"/>
    </row>
    <row r="2170" spans="3:6" x14ac:dyDescent="0.2">
      <c r="C2170" s="3"/>
      <c r="D2170" s="3"/>
      <c r="E2170" s="1"/>
      <c r="F2170" s="1"/>
    </row>
    <row r="2171" spans="3:6" x14ac:dyDescent="0.2">
      <c r="C2171" s="3"/>
      <c r="D2171" s="3"/>
      <c r="E2171" s="1"/>
      <c r="F2171" s="1"/>
    </row>
    <row r="2172" spans="3:6" x14ac:dyDescent="0.2">
      <c r="C2172" s="3"/>
      <c r="D2172" s="3"/>
      <c r="E2172" s="1"/>
      <c r="F2172" s="1"/>
    </row>
    <row r="2173" spans="3:6" x14ac:dyDescent="0.2">
      <c r="C2173" s="3"/>
      <c r="D2173" s="3"/>
      <c r="E2173" s="1"/>
      <c r="F2173" s="1"/>
    </row>
    <row r="2174" spans="3:6" x14ac:dyDescent="0.2">
      <c r="C2174" s="3"/>
      <c r="D2174" s="3"/>
      <c r="E2174" s="1"/>
      <c r="F2174" s="1"/>
    </row>
    <row r="2175" spans="3:6" x14ac:dyDescent="0.2">
      <c r="C2175" s="3"/>
      <c r="D2175" s="3"/>
      <c r="E2175" s="1"/>
      <c r="F2175" s="1"/>
    </row>
    <row r="2176" spans="3:6" x14ac:dyDescent="0.2">
      <c r="C2176" s="3"/>
      <c r="D2176" s="3"/>
      <c r="E2176" s="1"/>
      <c r="F2176" s="1"/>
    </row>
    <row r="2177" spans="3:6" x14ac:dyDescent="0.2">
      <c r="C2177" s="3"/>
      <c r="D2177" s="3"/>
      <c r="E2177" s="1"/>
      <c r="F2177" s="1"/>
    </row>
    <row r="2178" spans="3:6" x14ac:dyDescent="0.2">
      <c r="C2178" s="3"/>
      <c r="D2178" s="3"/>
      <c r="E2178" s="1"/>
      <c r="F2178" s="1"/>
    </row>
    <row r="2179" spans="3:6" x14ac:dyDescent="0.2">
      <c r="C2179" s="3"/>
      <c r="D2179" s="3"/>
      <c r="E2179" s="1"/>
      <c r="F2179" s="1"/>
    </row>
    <row r="2180" spans="3:6" x14ac:dyDescent="0.2">
      <c r="C2180" s="3"/>
      <c r="D2180" s="3"/>
      <c r="E2180" s="1"/>
      <c r="F2180" s="1"/>
    </row>
    <row r="2181" spans="3:6" x14ac:dyDescent="0.2">
      <c r="C2181" s="3"/>
      <c r="D2181" s="3"/>
      <c r="E2181" s="1"/>
      <c r="F2181" s="1"/>
    </row>
    <row r="2182" spans="3:6" x14ac:dyDescent="0.2">
      <c r="C2182" s="3"/>
      <c r="D2182" s="3"/>
      <c r="E2182" s="1"/>
      <c r="F2182" s="1"/>
    </row>
    <row r="2183" spans="3:6" x14ac:dyDescent="0.2">
      <c r="C2183" s="3"/>
      <c r="D2183" s="3"/>
      <c r="E2183" s="1"/>
      <c r="F2183" s="1"/>
    </row>
    <row r="2184" spans="3:6" x14ac:dyDescent="0.2">
      <c r="C2184" s="3"/>
      <c r="D2184" s="3"/>
      <c r="E2184" s="1"/>
      <c r="F2184" s="1"/>
    </row>
    <row r="2185" spans="3:6" x14ac:dyDescent="0.2">
      <c r="C2185" s="3"/>
      <c r="D2185" s="3"/>
      <c r="E2185" s="1"/>
      <c r="F2185" s="1"/>
    </row>
    <row r="2186" spans="3:6" x14ac:dyDescent="0.2">
      <c r="C2186" s="3"/>
      <c r="D2186" s="3"/>
      <c r="E2186" s="1"/>
      <c r="F2186" s="1"/>
    </row>
    <row r="2187" spans="3:6" x14ac:dyDescent="0.2">
      <c r="C2187" s="3"/>
      <c r="D2187" s="3"/>
      <c r="E2187" s="1"/>
      <c r="F2187" s="1"/>
    </row>
    <row r="2188" spans="3:6" x14ac:dyDescent="0.2">
      <c r="C2188" s="3"/>
      <c r="D2188" s="3"/>
      <c r="E2188" s="1"/>
      <c r="F2188" s="1"/>
    </row>
    <row r="2189" spans="3:6" x14ac:dyDescent="0.2">
      <c r="C2189" s="3"/>
      <c r="D2189" s="3"/>
      <c r="E2189" s="1"/>
      <c r="F2189" s="1"/>
    </row>
    <row r="2190" spans="3:6" x14ac:dyDescent="0.2">
      <c r="C2190" s="3"/>
      <c r="D2190" s="3"/>
      <c r="E2190" s="1"/>
      <c r="F2190" s="1"/>
    </row>
    <row r="2191" spans="3:6" x14ac:dyDescent="0.2">
      <c r="C2191" s="3"/>
      <c r="D2191" s="3"/>
      <c r="E2191" s="1"/>
      <c r="F2191" s="1"/>
    </row>
    <row r="2192" spans="3:6" x14ac:dyDescent="0.2">
      <c r="C2192" s="3"/>
      <c r="D2192" s="3"/>
      <c r="E2192" s="1"/>
      <c r="F2192" s="1"/>
    </row>
    <row r="2193" spans="3:6" x14ac:dyDescent="0.2">
      <c r="C2193" s="3"/>
      <c r="D2193" s="3"/>
      <c r="E2193" s="1"/>
      <c r="F2193" s="1"/>
    </row>
    <row r="2194" spans="3:6" x14ac:dyDescent="0.2">
      <c r="C2194" s="3"/>
      <c r="D2194" s="3"/>
      <c r="E2194" s="1"/>
      <c r="F2194" s="1"/>
    </row>
    <row r="2195" spans="3:6" x14ac:dyDescent="0.2">
      <c r="C2195" s="3"/>
      <c r="D2195" s="3"/>
      <c r="E2195" s="1"/>
      <c r="F2195" s="1"/>
    </row>
    <row r="2196" spans="3:6" x14ac:dyDescent="0.2">
      <c r="C2196" s="3"/>
      <c r="D2196" s="3"/>
      <c r="E2196" s="1"/>
      <c r="F2196" s="1"/>
    </row>
    <row r="2197" spans="3:6" x14ac:dyDescent="0.2">
      <c r="C2197" s="3"/>
      <c r="D2197" s="3"/>
      <c r="E2197" s="1"/>
      <c r="F2197" s="1"/>
    </row>
    <row r="2198" spans="3:6" x14ac:dyDescent="0.2">
      <c r="C2198" s="3"/>
      <c r="D2198" s="3"/>
      <c r="E2198" s="1"/>
      <c r="F2198" s="1"/>
    </row>
    <row r="2199" spans="3:6" x14ac:dyDescent="0.2">
      <c r="C2199" s="3"/>
      <c r="D2199" s="3"/>
      <c r="E2199" s="1"/>
      <c r="F2199" s="1"/>
    </row>
    <row r="2200" spans="3:6" x14ac:dyDescent="0.2">
      <c r="C2200" s="3"/>
      <c r="D2200" s="3"/>
      <c r="E2200" s="1"/>
      <c r="F2200" s="1"/>
    </row>
    <row r="2201" spans="3:6" x14ac:dyDescent="0.2">
      <c r="C2201" s="3"/>
      <c r="D2201" s="3"/>
      <c r="E2201" s="1"/>
      <c r="F2201" s="1"/>
    </row>
    <row r="2202" spans="3:6" x14ac:dyDescent="0.2">
      <c r="C2202" s="3"/>
      <c r="D2202" s="3"/>
      <c r="E2202" s="1"/>
      <c r="F2202" s="1"/>
    </row>
    <row r="2203" spans="3:6" x14ac:dyDescent="0.2">
      <c r="C2203" s="3"/>
      <c r="D2203" s="3"/>
      <c r="E2203" s="1"/>
      <c r="F2203" s="1"/>
    </row>
    <row r="2204" spans="3:6" x14ac:dyDescent="0.2">
      <c r="C2204" s="3"/>
      <c r="D2204" s="3"/>
      <c r="E2204" s="1"/>
      <c r="F2204" s="1"/>
    </row>
    <row r="2205" spans="3:6" x14ac:dyDescent="0.2">
      <c r="C2205" s="3"/>
      <c r="D2205" s="3"/>
      <c r="E2205" s="1"/>
      <c r="F2205" s="1"/>
    </row>
    <row r="2206" spans="3:6" x14ac:dyDescent="0.2">
      <c r="C2206" s="3"/>
      <c r="D2206" s="3"/>
      <c r="E2206" s="1"/>
      <c r="F2206" s="1"/>
    </row>
    <row r="2207" spans="3:6" x14ac:dyDescent="0.2">
      <c r="C2207" s="3"/>
      <c r="D2207" s="3"/>
      <c r="E2207" s="1"/>
      <c r="F2207" s="1"/>
    </row>
    <row r="2208" spans="3:6" x14ac:dyDescent="0.2">
      <c r="C2208" s="3"/>
      <c r="D2208" s="3"/>
      <c r="E2208" s="1"/>
      <c r="F2208" s="1"/>
    </row>
    <row r="2209" spans="3:6" x14ac:dyDescent="0.2">
      <c r="C2209" s="3"/>
      <c r="D2209" s="3"/>
      <c r="E2209" s="1"/>
      <c r="F2209" s="1"/>
    </row>
    <row r="2210" spans="3:6" x14ac:dyDescent="0.2">
      <c r="C2210" s="3"/>
      <c r="D2210" s="3"/>
      <c r="E2210" s="1"/>
      <c r="F2210" s="1"/>
    </row>
    <row r="2211" spans="3:6" x14ac:dyDescent="0.2">
      <c r="C2211" s="3"/>
      <c r="D2211" s="3"/>
      <c r="E2211" s="1"/>
      <c r="F2211" s="1"/>
    </row>
    <row r="2212" spans="3:6" x14ac:dyDescent="0.2">
      <c r="C2212" s="3"/>
      <c r="D2212" s="3"/>
      <c r="E2212" s="1"/>
      <c r="F2212" s="1"/>
    </row>
    <row r="2213" spans="3:6" x14ac:dyDescent="0.2">
      <c r="C2213" s="3"/>
      <c r="D2213" s="3"/>
      <c r="E2213" s="1"/>
      <c r="F2213" s="1"/>
    </row>
    <row r="2214" spans="3:6" x14ac:dyDescent="0.2">
      <c r="C2214" s="3"/>
      <c r="D2214" s="3"/>
      <c r="E2214" s="1"/>
      <c r="F2214" s="1"/>
    </row>
    <row r="2215" spans="3:6" x14ac:dyDescent="0.2">
      <c r="C2215" s="3"/>
      <c r="D2215" s="3"/>
      <c r="E2215" s="1"/>
      <c r="F2215" s="1"/>
    </row>
    <row r="2216" spans="3:6" x14ac:dyDescent="0.2">
      <c r="C2216" s="3"/>
      <c r="D2216" s="3"/>
      <c r="E2216" s="1"/>
      <c r="F2216" s="1"/>
    </row>
    <row r="2217" spans="3:6" x14ac:dyDescent="0.2">
      <c r="C2217" s="3"/>
      <c r="D2217" s="3"/>
      <c r="E2217" s="1"/>
      <c r="F2217" s="1"/>
    </row>
    <row r="2218" spans="3:6" x14ac:dyDescent="0.2">
      <c r="C2218" s="3"/>
      <c r="D2218" s="3"/>
      <c r="E2218" s="1"/>
      <c r="F2218" s="1"/>
    </row>
    <row r="2219" spans="3:6" x14ac:dyDescent="0.2">
      <c r="C2219" s="3"/>
      <c r="D2219" s="3"/>
      <c r="E2219" s="1"/>
      <c r="F2219" s="1"/>
    </row>
    <row r="2220" spans="3:6" x14ac:dyDescent="0.2">
      <c r="C2220" s="3"/>
      <c r="D2220" s="3"/>
      <c r="E2220" s="1"/>
      <c r="F2220" s="1"/>
    </row>
    <row r="2221" spans="3:6" x14ac:dyDescent="0.2">
      <c r="C2221" s="3"/>
      <c r="D2221" s="3"/>
      <c r="E2221" s="1"/>
      <c r="F2221" s="1"/>
    </row>
    <row r="2222" spans="3:6" x14ac:dyDescent="0.2">
      <c r="C2222" s="3"/>
      <c r="D2222" s="3"/>
      <c r="E2222" s="1"/>
      <c r="F2222" s="1"/>
    </row>
    <row r="2223" spans="3:6" x14ac:dyDescent="0.2">
      <c r="C2223" s="3"/>
      <c r="D2223" s="3"/>
      <c r="E2223" s="1"/>
      <c r="F2223" s="1"/>
    </row>
    <row r="2224" spans="3:6" x14ac:dyDescent="0.2">
      <c r="C2224" s="3"/>
      <c r="D2224" s="3"/>
      <c r="E2224" s="1"/>
      <c r="F2224" s="1"/>
    </row>
    <row r="2225" spans="3:6" x14ac:dyDescent="0.2">
      <c r="C2225" s="3"/>
      <c r="D2225" s="3"/>
      <c r="E2225" s="1"/>
      <c r="F2225" s="1"/>
    </row>
    <row r="2226" spans="3:6" x14ac:dyDescent="0.2">
      <c r="C2226" s="3"/>
      <c r="D2226" s="3"/>
      <c r="E2226" s="1"/>
      <c r="F2226" s="1"/>
    </row>
  </sheetData>
  <autoFilter ref="A3:I1463" xr:uid="{00000000-0009-0000-0000-000000000000}">
    <sortState xmlns:xlrd2="http://schemas.microsoft.com/office/spreadsheetml/2017/richdata2" ref="A4:I1627">
      <sortCondition ref="A3:A1627"/>
    </sortState>
  </autoFilter>
  <mergeCells count="1">
    <mergeCell ref="J701:J705"/>
  </mergeCells>
  <phoneticPr fontId="2"/>
  <pageMargins left="0.75" right="0.75" top="1" bottom="1" header="0.51200000000000001" footer="0.51200000000000001"/>
  <pageSetup paperSize="9" scale="5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formulation design using "The O</vt:lpstr>
      <vt:lpstr>'formulation design using "The O'!Print_Area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日本エマルジョン株式会社</dc:creator>
  <cp:lastModifiedBy>nehpc226</cp:lastModifiedBy>
  <cp:lastPrinted>2021-02-10T01:12:26Z</cp:lastPrinted>
  <dcterms:created xsi:type="dcterms:W3CDTF">2005-04-03T19:32:10Z</dcterms:created>
  <dcterms:modified xsi:type="dcterms:W3CDTF">2023-02-09T04:52:23Z</dcterms:modified>
</cp:coreProperties>
</file>